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F:\EntrCli\01 - Actions et procédures\10 - Factures finales et taxations d'office\Documents 2023\03 - Formulaires\Formulaires détaillés\"/>
    </mc:Choice>
  </mc:AlternateContent>
  <xr:revisionPtr revIDLastSave="0" documentId="13_ncr:1_{3C6E4DA7-E263-40B5-B3AC-64525E6986AD}" xr6:coauthVersionLast="47" xr6:coauthVersionMax="47" xr10:uidLastSave="{00000000-0000-0000-0000-000000000000}"/>
  <bookViews>
    <workbookView xWindow="-120" yWindow="-120" windowWidth="29040" windowHeight="15840" xr2:uid="{00000000-000D-0000-FFFF-FFFF00000000}"/>
  </bookViews>
  <sheets>
    <sheet name="Feuille de calcu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9" i="1" l="1"/>
  <c r="H29" i="1"/>
  <c r="J31" i="1" l="1"/>
  <c r="H31" i="1"/>
</calcChain>
</file>

<file path=xl/sharedStrings.xml><?xml version="1.0" encoding="utf-8"?>
<sst xmlns="http://schemas.openxmlformats.org/spreadsheetml/2006/main" count="66" uniqueCount="49">
  <si>
    <t>Preneur d'assurance</t>
  </si>
  <si>
    <t>Hommes</t>
  </si>
  <si>
    <t>Femmes</t>
  </si>
  <si>
    <t>+</t>
  </si>
  <si>
    <t>=</t>
  </si>
  <si>
    <t>Salaires non soumis AVS des personnes de moins de 18 ans, des apprentis, des stagiaires et des volontaires</t>
  </si>
  <si>
    <t>-</t>
  </si>
  <si>
    <t>Période du</t>
  </si>
  <si>
    <t>au</t>
  </si>
  <si>
    <t>Police n°</t>
  </si>
  <si>
    <t>Pour les employés non rémunérés, montant minimum journalier à prendre en considération:
- pour les moins de 20 ans: CHF 41.- 
- pour les plus de 20 ans: CHF 82.-</t>
  </si>
  <si>
    <t>Cercle des assurés</t>
  </si>
  <si>
    <t>NON</t>
  </si>
  <si>
    <t xml:space="preserve">OUI  </t>
  </si>
  <si>
    <t>Swissdec: Demande de profil ELM</t>
  </si>
  <si>
    <t>Lieu et date</t>
  </si>
  <si>
    <t>1919 Martigny</t>
  </si>
  <si>
    <t>Rue des Cèdres 5</t>
  </si>
  <si>
    <t>E &amp; P - Decsal</t>
  </si>
  <si>
    <t>Groupe Mutuel</t>
  </si>
  <si>
    <t>Assurance-accidents selon la LAA</t>
  </si>
  <si>
    <t>Masse salariale déclarée sous le point 1, 2 ou 3 pour les personnes dont le temps de travail dans l'entreprise est inférieur à 8 heures par semaine</t>
  </si>
  <si>
    <t>Prénom et Nom</t>
  </si>
  <si>
    <t>N° de téléphone</t>
  </si>
  <si>
    <t>Adresse e-mail</t>
  </si>
  <si>
    <t>Nom et prénom du titulaire</t>
  </si>
  <si>
    <t>Auprès de</t>
  </si>
  <si>
    <t>N° compte/IBAN</t>
  </si>
  <si>
    <t xml:space="preserve">La personne sousignée confirme que les montants indiqués ci-dessus correpondent à ceux qui figurent dans les livres de salaires de la comptabilité et que les instructions de ce formulaire en ligne ont été observées. </t>
  </si>
  <si>
    <t xml:space="preserve">Pour les personnes ayant atteint l'âge AVS
Franchise non soumis AVS (maximum CHF 16'800.-/an ou CHF 1'400.-/mois par personne)
</t>
  </si>
  <si>
    <t>Indemnités journalières en cas de maladie ou d'accident (si déclarées sous le point 1)</t>
  </si>
  <si>
    <r>
      <t>Salaires déterminants AVS jusqu'à 148'200.-/an ou CHF 12'350.-/mois par personne (salaire brut y compris le 13</t>
    </r>
    <r>
      <rPr>
        <vertAlign val="superscript"/>
        <sz val="9"/>
        <color rgb="FF003D4C"/>
        <rFont val="HelveticaNeueLT Com 55 Roman"/>
        <family val="2"/>
      </rPr>
      <t>ème</t>
    </r>
    <r>
      <rPr>
        <sz val="9"/>
        <color rgb="FF003D4C"/>
        <rFont val="HelveticaNeueLT Com 55 Roman"/>
        <family val="2"/>
      </rPr>
      <t xml:space="preserve"> salaire, les indemnité en cas de réduction de l'horaire de travail, les commissions, les timbres vacances, les heures supplémentaires, les gratifications, les bonus d'ancienneté et les prestations en nature)</t>
    </r>
  </si>
  <si>
    <t>*Le salaire soumis aux cotisations AVS constitue la base de calcul. Des différences peuvent survenir par rapport aux conditions générales en vigueur ou en cas d’existence de conditions particulières (salaire maximum, apprenti(e), personnes en âge AVS etc). Nous nous réservons le droit de vous réclamer le décompte AVS.</t>
  </si>
  <si>
    <r>
      <t xml:space="preserve">Le preneur d'assurance atteste l'exactitude des chiffres déclarés </t>
    </r>
    <r>
      <rPr>
        <sz val="8"/>
        <color rgb="FF003D4C"/>
        <rFont val="HelveticaNeueLT Com 55 Roman"/>
        <family val="2"/>
      </rPr>
      <t>(timbre et signature)</t>
    </r>
  </si>
  <si>
    <r>
      <t xml:space="preserve">Personne de contact </t>
    </r>
    <r>
      <rPr>
        <sz val="9"/>
        <color rgb="FF003D4C"/>
        <rFont val="HelveticaNeueLT Com 55 Roman"/>
        <family val="2"/>
      </rPr>
      <t>(pour questions éventuelles)</t>
    </r>
  </si>
  <si>
    <r>
      <t xml:space="preserve">Coordonnées bancaires </t>
    </r>
    <r>
      <rPr>
        <sz val="9"/>
        <color rgb="FF003D4C"/>
        <rFont val="HelveticaNeueLT Com 55 Roman"/>
        <family val="2"/>
      </rPr>
      <t>(pour tout éventuel remboursement)</t>
    </r>
  </si>
  <si>
    <t>Une société de Groupe Mutuel Holding SA</t>
  </si>
  <si>
    <t>Groupe Mutuel Assurances GMA SA - Rue des Cèdres 5 - Case postale - 1919 Martigny - Tél. 0848 803 777 - www.groupemutuel.ch</t>
  </si>
  <si>
    <t>Tous les champs en bleu sont obligatoires.</t>
  </si>
  <si>
    <t>A retourner à</t>
  </si>
  <si>
    <t>decsal@groupemutuel.ch</t>
  </si>
  <si>
    <t xml:space="preserve">Les personnes participant à des mesures de l’assurance-invalidité dans un établissement ou un atelier au sens de l’art. 27, al. 1 de la LAI ou dans une entreprise dès lors que leur situation est analogue à celle qui résulterait d’un contrat de travail </t>
  </si>
  <si>
    <t>Allocations APG (en cas de maternité/paternité, service militaire, protection civile ou COVID-19)
(si déclarées sous le point 1)</t>
  </si>
  <si>
    <t>Feuille de calcul pour la déclaration des masses salariales assurées 2023</t>
  </si>
  <si>
    <t>Total des salaires soumis au risque accident professionnel 2023*</t>
  </si>
  <si>
    <t>Total des salaires soumis au risque accident non professionnel 2023*</t>
  </si>
  <si>
    <r>
      <t xml:space="preserve">Effectif du personnel 2023
</t>
    </r>
    <r>
      <rPr>
        <sz val="9"/>
        <color rgb="FF003D4C"/>
        <rFont val="HelveticaNeueLT Com 55 Roman"/>
        <family val="2"/>
      </rPr>
      <t xml:space="preserve">(1 correspond à 12 mois, 0.5 pour 6 mois) </t>
    </r>
  </si>
  <si>
    <t>Je souhaite annoncer mes masses salariales 2024 via Swissdec</t>
  </si>
  <si>
    <t>Version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</si>
</sst>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0"/>
      <name val="Arial"/>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Helvetica 45 Light"/>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0"/>
      <color indexed="8"/>
      <name val="Arial"/>
      <family val="2"/>
    </font>
    <font>
      <b/>
      <sz val="10"/>
      <name val="Arial"/>
      <family val="2"/>
    </font>
    <font>
      <sz val="10"/>
      <name val="Arial"/>
      <family val="2"/>
    </font>
    <font>
      <sz val="8"/>
      <name val="Arial"/>
      <family val="2"/>
    </font>
    <font>
      <sz val="10"/>
      <color indexed="8"/>
      <name val="Arial"/>
      <family val="2"/>
    </font>
    <font>
      <sz val="7.5"/>
      <color indexed="8"/>
      <name val="Arial"/>
      <family val="2"/>
    </font>
    <font>
      <b/>
      <sz val="10"/>
      <color rgb="FFC00000"/>
      <name val="Arial"/>
      <family val="2"/>
    </font>
    <font>
      <sz val="10"/>
      <name val="ABC Ginto Nord Medium"/>
      <family val="2"/>
    </font>
    <font>
      <b/>
      <sz val="9"/>
      <color rgb="FF003D4C"/>
      <name val="HelveticaNeueLT Com 55 Roman"/>
      <family val="2"/>
    </font>
    <font>
      <sz val="9"/>
      <color rgb="FF003D4C"/>
      <name val="HelveticaNeueLT Com 55 Roman"/>
      <family val="2"/>
    </font>
    <font>
      <b/>
      <sz val="10"/>
      <color rgb="FFFFC000"/>
      <name val="HelveticaNeueLT Com 55 Roman"/>
      <family val="2"/>
    </font>
    <font>
      <b/>
      <sz val="10"/>
      <name val="ABC Ginto Nord Medium"/>
      <family val="2"/>
    </font>
    <font>
      <sz val="10"/>
      <color rgb="FF003D4C"/>
      <name val="ABC Ginto Nord Medium"/>
      <family val="2"/>
    </font>
    <font>
      <b/>
      <sz val="12"/>
      <color rgb="FF003D4C"/>
      <name val="ABC Ginto Nord Medium"/>
      <family val="2"/>
    </font>
    <font>
      <b/>
      <sz val="18"/>
      <color rgb="FFFFC000"/>
      <name val="ABC Ginto Nord Medium"/>
      <family val="2"/>
    </font>
    <font>
      <sz val="10"/>
      <color rgb="FF003D4C"/>
      <name val="HelveticaNeueLT Com 55 Roman"/>
      <family val="2"/>
    </font>
    <font>
      <b/>
      <sz val="10"/>
      <color rgb="FF003D4C"/>
      <name val="HelveticaNeueLT Com 55 Roman"/>
      <family val="2"/>
    </font>
    <font>
      <sz val="9"/>
      <color rgb="FFFF0000"/>
      <name val="HelveticaNeueLT Com 55 Roman"/>
      <family val="2"/>
    </font>
    <font>
      <b/>
      <sz val="9"/>
      <color indexed="8"/>
      <name val="HelveticaNeueLT Com 55 Roman"/>
      <family val="2"/>
    </font>
    <font>
      <sz val="9"/>
      <name val="HelveticaNeueLT Com 55 Roman"/>
      <family val="2"/>
    </font>
    <font>
      <sz val="9"/>
      <color indexed="8"/>
      <name val="HelveticaNeueLT Com 55 Roman"/>
      <family val="2"/>
    </font>
    <font>
      <vertAlign val="superscript"/>
      <sz val="9"/>
      <color rgb="FF003D4C"/>
      <name val="HelveticaNeueLT Com 55 Roman"/>
      <family val="2"/>
    </font>
    <font>
      <b/>
      <sz val="9"/>
      <color theme="0"/>
      <name val="HelveticaNeueLT Com 55 Roman"/>
      <family val="2"/>
    </font>
    <font>
      <sz val="7.5"/>
      <color rgb="FF003D4C"/>
      <name val="HelveticaNeueLT Com 55 Roman"/>
      <family val="2"/>
    </font>
    <font>
      <sz val="8"/>
      <color rgb="FF003D4C"/>
      <name val="HelveticaNeueLT Com 55 Roman"/>
      <family val="2"/>
    </font>
    <font>
      <sz val="12"/>
      <color rgb="FF003D4C"/>
      <name val="HelveticaNeueLT Com 55 Roman"/>
      <family val="2"/>
    </font>
    <font>
      <sz val="11"/>
      <color rgb="FF003D4C"/>
      <name val="HelveticaNeueLT Com 55 Roman"/>
      <family val="2"/>
    </font>
    <font>
      <b/>
      <sz val="8"/>
      <color rgb="FF003D4C"/>
      <name val="HelveticaNeueLT Com 55 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BDCDD5"/>
        <bgColor indexed="64"/>
      </patternFill>
    </fill>
    <fill>
      <patternFill patternType="solid">
        <fgColor rgb="FF809FAC"/>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n">
        <color rgb="FF003D4C"/>
      </bottom>
      <diagonal/>
    </border>
    <border>
      <left/>
      <right/>
      <top style="thin">
        <color rgb="FF003D4C"/>
      </top>
      <bottom style="thin">
        <color rgb="FF003D4C"/>
      </bottom>
      <diagonal/>
    </border>
    <border>
      <left style="thin">
        <color rgb="FFFFC000"/>
      </left>
      <right style="thin">
        <color indexed="64"/>
      </right>
      <top style="thin">
        <color rgb="FFFFC000"/>
      </top>
      <bottom style="thin">
        <color rgb="FFFFC000"/>
      </bottom>
      <diagonal/>
    </border>
    <border>
      <left style="thin">
        <color indexed="64"/>
      </left>
      <right style="thin">
        <color rgb="FFFFC000"/>
      </right>
      <top style="thin">
        <color rgb="FFFFC000"/>
      </top>
      <bottom style="thin">
        <color rgb="FFFFC000"/>
      </bottom>
      <diagonal/>
    </border>
    <border>
      <left style="thin">
        <color rgb="FFFFC000"/>
      </left>
      <right/>
      <top style="thin">
        <color rgb="FFFFC000"/>
      </top>
      <bottom style="thin">
        <color rgb="FFFFC000"/>
      </bottom>
      <diagonal/>
    </border>
    <border>
      <left/>
      <right/>
      <top style="thin">
        <color rgb="FFFFC000"/>
      </top>
      <bottom style="thin">
        <color rgb="FFFFC000"/>
      </bottom>
      <diagonal/>
    </border>
    <border>
      <left/>
      <right style="thin">
        <color rgb="FFFFC000"/>
      </right>
      <top style="thin">
        <color rgb="FFFFC000"/>
      </top>
      <bottom style="thin">
        <color rgb="FFFFC000"/>
      </bottom>
      <diagonal/>
    </border>
    <border>
      <left style="thin">
        <color indexed="64"/>
      </left>
      <right style="thin">
        <color indexed="64"/>
      </right>
      <top style="thin">
        <color rgb="FFFFC000"/>
      </top>
      <bottom style="thin">
        <color rgb="FFFFC000"/>
      </bottom>
      <diagonal/>
    </border>
    <border>
      <left/>
      <right/>
      <top/>
      <bottom style="thin">
        <color rgb="FFFFC000"/>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0" borderId="0" applyNumberFormat="0" applyFill="0" applyBorder="0" applyAlignment="0" applyProtection="0"/>
    <xf numFmtId="0" fontId="4" fillId="20" borderId="1" applyNumberFormat="0" applyAlignment="0" applyProtection="0"/>
    <xf numFmtId="0" fontId="5" fillId="0" borderId="2" applyNumberFormat="0" applyFill="0" applyAlignment="0" applyProtection="0"/>
    <xf numFmtId="0" fontId="1" fillId="21" borderId="3" applyNumberFormat="0" applyFont="0" applyAlignment="0" applyProtection="0"/>
    <xf numFmtId="0" fontId="6" fillId="7" borderId="1" applyNumberFormat="0" applyAlignment="0" applyProtection="0"/>
    <xf numFmtId="0" fontId="7" fillId="3" borderId="0" applyNumberFormat="0" applyBorder="0" applyAlignment="0" applyProtection="0"/>
    <xf numFmtId="0" fontId="8" fillId="22" borderId="0" applyNumberFormat="0" applyBorder="0" applyAlignment="0" applyProtection="0"/>
    <xf numFmtId="0" fontId="1" fillId="0" borderId="0"/>
    <xf numFmtId="0" fontId="9" fillId="0" borderId="0"/>
    <xf numFmtId="0" fontId="10" fillId="4" borderId="0" applyNumberFormat="0" applyBorder="0" applyAlignment="0" applyProtection="0"/>
    <xf numFmtId="0" fontId="11" fillId="20" borderId="4"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23" borderId="9" applyNumberFormat="0" applyAlignment="0" applyProtection="0"/>
  </cellStyleXfs>
  <cellXfs count="86">
    <xf numFmtId="0" fontId="0" fillId="0" borderId="0" xfId="0"/>
    <xf numFmtId="0" fontId="0" fillId="0" borderId="0" xfId="0" applyAlignment="1" applyProtection="1">
      <alignment horizontal="left" vertical="center"/>
      <protection hidden="1"/>
    </xf>
    <xf numFmtId="0" fontId="0" fillId="0" borderId="0" xfId="0" applyAlignment="1" applyProtection="1">
      <alignment vertical="center"/>
      <protection hidden="1"/>
    </xf>
    <xf numFmtId="0" fontId="0" fillId="0" borderId="0" xfId="0" applyAlignment="1" applyProtection="1">
      <alignment horizontal="right" vertical="center"/>
      <protection hidden="1"/>
    </xf>
    <xf numFmtId="0" fontId="0" fillId="0" borderId="0" xfId="0" applyAlignment="1">
      <alignment vertical="center"/>
    </xf>
    <xf numFmtId="0" fontId="21" fillId="0" borderId="0" xfId="0" applyFont="1" applyAlignment="1" applyProtection="1">
      <alignment vertical="center"/>
      <protection hidden="1"/>
    </xf>
    <xf numFmtId="0" fontId="20" fillId="0" borderId="0" xfId="0" applyFont="1" applyAlignment="1" applyProtection="1">
      <alignment horizontal="right" vertical="center"/>
      <protection hidden="1"/>
    </xf>
    <xf numFmtId="0" fontId="21" fillId="0" borderId="0" xfId="0" applyFont="1" applyAlignment="1" applyProtection="1">
      <alignment horizontal="left" vertical="center"/>
      <protection hidden="1"/>
    </xf>
    <xf numFmtId="0" fontId="0" fillId="0" borderId="0" xfId="0" applyBorder="1" applyAlignment="1" applyProtection="1">
      <alignment vertical="center"/>
      <protection hidden="1"/>
    </xf>
    <xf numFmtId="0" fontId="21" fillId="0" borderId="0" xfId="0" applyFont="1" applyAlignment="1">
      <alignment vertical="center"/>
    </xf>
    <xf numFmtId="0" fontId="0" fillId="0" borderId="0" xfId="0" applyAlignment="1">
      <alignment horizontal="left" vertical="center"/>
    </xf>
    <xf numFmtId="0" fontId="0" fillId="0" borderId="0" xfId="0" applyAlignment="1">
      <alignment horizontal="right" vertical="center"/>
    </xf>
    <xf numFmtId="0" fontId="24" fillId="0" borderId="0" xfId="32" applyFont="1" applyAlignment="1" applyProtection="1">
      <alignment horizontal="left" vertical="center" wrapText="1"/>
      <protection hidden="1"/>
    </xf>
    <xf numFmtId="0" fontId="23" fillId="0" borderId="0" xfId="32" applyFont="1" applyFill="1" applyBorder="1" applyAlignment="1" applyProtection="1">
      <alignment vertical="center"/>
      <protection hidden="1"/>
    </xf>
    <xf numFmtId="0" fontId="21" fillId="0" borderId="0" xfId="0" applyFont="1" applyAlignment="1">
      <alignment horizontal="left" vertical="center"/>
    </xf>
    <xf numFmtId="0" fontId="19" fillId="0" borderId="0" xfId="32" applyFont="1" applyFill="1" applyBorder="1" applyAlignment="1" applyProtection="1">
      <alignment horizontal="left" vertical="center" wrapText="1"/>
      <protection hidden="1"/>
    </xf>
    <xf numFmtId="0" fontId="24" fillId="0" borderId="0" xfId="32" applyFont="1" applyAlignment="1" applyProtection="1">
      <alignment horizontal="left" vertical="center" wrapText="1"/>
      <protection hidden="1"/>
    </xf>
    <xf numFmtId="4" fontId="0" fillId="0" borderId="0" xfId="0" applyNumberFormat="1" applyAlignment="1">
      <alignment horizontal="left" vertical="center"/>
    </xf>
    <xf numFmtId="0" fontId="26" fillId="0" borderId="0" xfId="0" applyFont="1" applyAlignment="1" applyProtection="1">
      <alignment vertical="center"/>
      <protection hidden="1"/>
    </xf>
    <xf numFmtId="0" fontId="27" fillId="0" borderId="0" xfId="33" applyFont="1" applyBorder="1" applyAlignment="1" applyProtection="1">
      <alignment horizontal="left"/>
      <protection hidden="1"/>
    </xf>
    <xf numFmtId="0" fontId="28" fillId="0" borderId="0" xfId="32" applyFont="1" applyFill="1" applyBorder="1" applyAlignment="1" applyProtection="1">
      <alignment vertical="center"/>
      <protection hidden="1"/>
    </xf>
    <xf numFmtId="0" fontId="30" fillId="0" borderId="0" xfId="0" applyFont="1" applyAlignment="1" applyProtection="1">
      <alignment horizontal="right" vertical="center"/>
      <protection hidden="1"/>
    </xf>
    <xf numFmtId="0" fontId="31" fillId="0" borderId="0" xfId="0" applyFont="1" applyAlignment="1" applyProtection="1">
      <alignment vertical="center"/>
      <protection hidden="1"/>
    </xf>
    <xf numFmtId="0" fontId="32" fillId="0" borderId="0" xfId="33" applyFont="1" applyAlignment="1" applyProtection="1">
      <alignment horizontal="left" vertical="center"/>
      <protection hidden="1"/>
    </xf>
    <xf numFmtId="0" fontId="28" fillId="0" borderId="0" xfId="33" applyFont="1" applyBorder="1" applyAlignment="1" applyProtection="1">
      <alignment horizontal="left" vertical="center"/>
      <protection hidden="1"/>
    </xf>
    <xf numFmtId="0" fontId="28" fillId="0" borderId="0" xfId="0" applyFont="1" applyAlignment="1" applyProtection="1">
      <alignment vertical="center"/>
      <protection hidden="1"/>
    </xf>
    <xf numFmtId="0" fontId="28" fillId="0" borderId="0" xfId="33" applyFont="1" applyBorder="1" applyAlignment="1" applyProtection="1">
      <alignment horizontal="center" vertical="center"/>
      <protection hidden="1"/>
    </xf>
    <xf numFmtId="0" fontId="27" fillId="0" borderId="0" xfId="0" applyFont="1" applyAlignment="1" applyProtection="1">
      <alignment horizontal="right" vertical="center"/>
      <protection hidden="1"/>
    </xf>
    <xf numFmtId="14" fontId="27" fillId="24" borderId="11" xfId="0" applyNumberFormat="1" applyFont="1" applyFill="1" applyBorder="1" applyAlignment="1" applyProtection="1">
      <alignment horizontal="left" vertical="center"/>
      <protection locked="0" hidden="1"/>
    </xf>
    <xf numFmtId="0" fontId="36" fillId="0" borderId="0" xfId="32" applyFont="1" applyBorder="1" applyAlignment="1" applyProtection="1">
      <alignment vertical="center"/>
      <protection hidden="1"/>
    </xf>
    <xf numFmtId="0" fontId="39" fillId="0" borderId="0" xfId="32" applyFont="1" applyAlignment="1" applyProtection="1">
      <alignment vertical="center"/>
      <protection hidden="1"/>
    </xf>
    <xf numFmtId="0" fontId="38" fillId="0" borderId="0" xfId="0" applyFont="1" applyAlignment="1">
      <alignment horizontal="left" vertical="center"/>
    </xf>
    <xf numFmtId="0" fontId="27" fillId="0" borderId="14" xfId="32" applyFont="1" applyBorder="1" applyAlignment="1" applyProtection="1">
      <alignment horizontal="center" vertical="top"/>
      <protection hidden="1"/>
    </xf>
    <xf numFmtId="0" fontId="27" fillId="0" borderId="14" xfId="32" applyFont="1" applyFill="1" applyBorder="1" applyAlignment="1" applyProtection="1">
      <alignment horizontal="right" vertical="center"/>
      <protection hidden="1"/>
    </xf>
    <xf numFmtId="4" fontId="27" fillId="0" borderId="16" xfId="32" applyNumberFormat="1" applyFont="1" applyFill="1" applyBorder="1" applyAlignment="1" applyProtection="1">
      <alignment horizontal="right" vertical="center"/>
      <protection hidden="1"/>
    </xf>
    <xf numFmtId="0" fontId="27" fillId="0" borderId="14" xfId="32" applyNumberFormat="1" applyFont="1" applyFill="1" applyBorder="1" applyAlignment="1" applyProtection="1">
      <alignment horizontal="right" vertical="center"/>
      <protection hidden="1"/>
    </xf>
    <xf numFmtId="4" fontId="27" fillId="24" borderId="16" xfId="32" applyNumberFormat="1" applyFont="1" applyFill="1" applyBorder="1" applyAlignment="1" applyProtection="1">
      <alignment horizontal="right" vertical="center"/>
      <protection locked="0" hidden="1"/>
    </xf>
    <xf numFmtId="0" fontId="28" fillId="0" borderId="0" xfId="0" applyFont="1" applyAlignment="1">
      <alignment horizontal="left" vertical="center"/>
    </xf>
    <xf numFmtId="0" fontId="34" fillId="0" borderId="0" xfId="32" applyFont="1" applyAlignment="1" applyProtection="1">
      <alignment horizontal="left" vertical="center"/>
      <protection hidden="1"/>
    </xf>
    <xf numFmtId="0" fontId="28" fillId="0" borderId="0" xfId="32" applyFont="1" applyAlignment="1" applyProtection="1">
      <alignment horizontal="left" vertical="center"/>
      <protection hidden="1"/>
    </xf>
    <xf numFmtId="0" fontId="34" fillId="0" borderId="0" xfId="0" applyFont="1" applyAlignment="1">
      <alignment horizontal="left" vertical="center"/>
    </xf>
    <xf numFmtId="0" fontId="34" fillId="0" borderId="0" xfId="32" applyFont="1" applyAlignment="1" applyProtection="1">
      <alignment horizontal="left" vertical="center" wrapText="1"/>
      <protection hidden="1"/>
    </xf>
    <xf numFmtId="0" fontId="34" fillId="0" borderId="0" xfId="0" applyFont="1" applyFill="1" applyAlignment="1" applyProtection="1">
      <alignment horizontal="left" vertical="center"/>
      <protection hidden="1"/>
    </xf>
    <xf numFmtId="0" fontId="42" fillId="0" borderId="0" xfId="32" applyFont="1" applyFill="1" applyAlignment="1" applyProtection="1">
      <alignment horizontal="left" vertical="center" wrapText="1"/>
      <protection hidden="1"/>
    </xf>
    <xf numFmtId="0" fontId="45" fillId="0" borderId="0" xfId="32" applyFont="1" applyFill="1" applyBorder="1" applyAlignment="1" applyProtection="1">
      <alignment horizontal="left" vertical="center"/>
      <protection hidden="1"/>
    </xf>
    <xf numFmtId="0" fontId="42" fillId="0" borderId="0" xfId="32" applyFont="1" applyAlignment="1" applyProtection="1">
      <alignment horizontal="left" vertical="center" wrapText="1"/>
      <protection hidden="1"/>
    </xf>
    <xf numFmtId="0" fontId="35" fillId="0" borderId="0" xfId="32" applyFont="1" applyBorder="1" applyAlignment="1" applyProtection="1">
      <alignment vertical="center"/>
      <protection hidden="1"/>
    </xf>
    <xf numFmtId="0" fontId="45" fillId="0" borderId="0" xfId="32" applyFont="1" applyBorder="1" applyAlignment="1" applyProtection="1">
      <alignment horizontal="left" vertical="center"/>
      <protection hidden="1"/>
    </xf>
    <xf numFmtId="0" fontId="42" fillId="0" borderId="0" xfId="0" applyFont="1" applyFill="1" applyAlignment="1" applyProtection="1">
      <alignment horizontal="left" vertical="center"/>
      <protection hidden="1"/>
    </xf>
    <xf numFmtId="0" fontId="43" fillId="0" borderId="0" xfId="32" applyFont="1" applyFill="1" applyBorder="1" applyAlignment="1" applyProtection="1">
      <alignment horizontal="left" vertical="center"/>
      <protection hidden="1"/>
    </xf>
    <xf numFmtId="0" fontId="34" fillId="0" borderId="0" xfId="0" applyFont="1" applyAlignment="1" applyProtection="1">
      <alignment horizontal="left" vertical="center"/>
      <protection hidden="1"/>
    </xf>
    <xf numFmtId="0" fontId="43" fillId="0" borderId="0" xfId="0" applyFont="1" applyAlignment="1" applyProtection="1">
      <alignment horizontal="right" vertical="center"/>
      <protection hidden="1"/>
    </xf>
    <xf numFmtId="0" fontId="27" fillId="0" borderId="0" xfId="32" applyFont="1" applyFill="1" applyBorder="1" applyAlignment="1" applyProtection="1">
      <alignment horizontal="left" vertical="center"/>
      <protection hidden="1"/>
    </xf>
    <xf numFmtId="0" fontId="28" fillId="0" borderId="0" xfId="32" applyFont="1" applyFill="1" applyBorder="1" applyAlignment="1" applyProtection="1">
      <alignment horizontal="left" vertical="center"/>
      <protection hidden="1"/>
    </xf>
    <xf numFmtId="0" fontId="28" fillId="0" borderId="0" xfId="0" applyFont="1" applyFill="1" applyAlignment="1" applyProtection="1">
      <alignment horizontal="left" vertical="center"/>
      <protection hidden="1"/>
    </xf>
    <xf numFmtId="0" fontId="27" fillId="0" borderId="0" xfId="32" applyFont="1" applyBorder="1" applyAlignment="1" applyProtection="1">
      <alignment vertical="center"/>
      <protection hidden="1"/>
    </xf>
    <xf numFmtId="0" fontId="28" fillId="0" borderId="0" xfId="32" applyFont="1" applyBorder="1" applyAlignment="1" applyProtection="1">
      <alignment horizontal="left" vertical="center"/>
      <protection hidden="1"/>
    </xf>
    <xf numFmtId="0" fontId="46" fillId="0" borderId="0" xfId="32" applyFont="1" applyFill="1" applyBorder="1" applyAlignment="1" applyProtection="1">
      <alignment horizontal="left" vertical="center"/>
      <protection hidden="1"/>
    </xf>
    <xf numFmtId="0" fontId="42" fillId="0" borderId="0" xfId="32" applyFont="1" applyAlignment="1" applyProtection="1">
      <alignment horizontal="left" vertical="center" wrapText="1"/>
      <protection hidden="1"/>
    </xf>
    <xf numFmtId="4" fontId="37" fillId="24" borderId="14" xfId="32" applyNumberFormat="1" applyFont="1" applyFill="1" applyBorder="1" applyAlignment="1" applyProtection="1">
      <alignment horizontal="right" vertical="center"/>
      <protection hidden="1"/>
    </xf>
    <xf numFmtId="4" fontId="37" fillId="24" borderId="16" xfId="32" applyNumberFormat="1" applyFont="1" applyFill="1" applyBorder="1" applyAlignment="1" applyProtection="1">
      <alignment horizontal="right" vertical="center"/>
      <protection hidden="1"/>
    </xf>
    <xf numFmtId="0" fontId="27" fillId="0" borderId="12" xfId="32" applyFont="1" applyFill="1" applyBorder="1" applyAlignment="1" applyProtection="1">
      <alignment horizontal="left" vertical="center" wrapText="1"/>
      <protection hidden="1"/>
    </xf>
    <xf numFmtId="0" fontId="27" fillId="0" borderId="17" xfId="32" applyFont="1" applyFill="1" applyBorder="1" applyAlignment="1" applyProtection="1">
      <alignment horizontal="left" vertical="center"/>
      <protection hidden="1"/>
    </xf>
    <xf numFmtId="0" fontId="27" fillId="0" borderId="13" xfId="32" applyFont="1" applyFill="1" applyBorder="1" applyAlignment="1" applyProtection="1">
      <alignment horizontal="left" vertical="center"/>
      <protection hidden="1"/>
    </xf>
    <xf numFmtId="0" fontId="34" fillId="24" borderId="10" xfId="32" applyFont="1" applyFill="1" applyBorder="1" applyAlignment="1" applyProtection="1">
      <alignment horizontal="left" vertical="center" wrapText="1"/>
      <protection hidden="1"/>
    </xf>
    <xf numFmtId="0" fontId="34" fillId="24" borderId="11" xfId="32" applyFont="1" applyFill="1" applyBorder="1" applyAlignment="1" applyProtection="1">
      <alignment horizontal="left" vertical="center" wrapText="1"/>
      <protection hidden="1"/>
    </xf>
    <xf numFmtId="0" fontId="25" fillId="0" borderId="0" xfId="0" applyFont="1" applyFill="1" applyBorder="1" applyAlignment="1" applyProtection="1">
      <alignment horizontal="left" vertical="center" wrapText="1"/>
      <protection hidden="1"/>
    </xf>
    <xf numFmtId="0" fontId="29" fillId="0" borderId="0" xfId="0" applyFont="1" applyFill="1" applyBorder="1" applyAlignment="1" applyProtection="1">
      <alignment horizontal="left" vertical="center" wrapText="1"/>
      <protection hidden="1"/>
    </xf>
    <xf numFmtId="0" fontId="23" fillId="24" borderId="10" xfId="32" applyFont="1" applyFill="1" applyBorder="1" applyAlignment="1" applyProtection="1">
      <alignment horizontal="left" vertical="center" wrapText="1"/>
      <protection hidden="1"/>
    </xf>
    <xf numFmtId="0" fontId="23" fillId="24" borderId="11" xfId="32" applyFont="1" applyFill="1" applyBorder="1" applyAlignment="1" applyProtection="1">
      <alignment horizontal="left" vertical="center" wrapText="1"/>
      <protection hidden="1"/>
    </xf>
    <xf numFmtId="0" fontId="28" fillId="0" borderId="0" xfId="32" applyFont="1" applyFill="1" applyBorder="1" applyAlignment="1" applyProtection="1">
      <alignment horizontal="left" vertical="center" wrapText="1"/>
      <protection hidden="1"/>
    </xf>
    <xf numFmtId="0" fontId="34" fillId="24" borderId="18" xfId="32" applyFont="1" applyFill="1" applyBorder="1" applyAlignment="1" applyProtection="1">
      <alignment horizontal="left" vertical="center" wrapText="1"/>
      <protection hidden="1"/>
    </xf>
    <xf numFmtId="0" fontId="27" fillId="0" borderId="0" xfId="32" applyFont="1" applyFill="1" applyBorder="1" applyAlignment="1" applyProtection="1">
      <alignment horizontal="left" vertical="center" wrapText="1"/>
      <protection hidden="1"/>
    </xf>
    <xf numFmtId="0" fontId="28" fillId="0" borderId="15" xfId="32" applyFont="1" applyBorder="1" applyAlignment="1" applyProtection="1">
      <alignment horizontal="left" vertical="top" wrapText="1"/>
      <protection hidden="1"/>
    </xf>
    <xf numFmtId="0" fontId="28" fillId="0" borderId="16" xfId="32" applyFont="1" applyBorder="1" applyAlignment="1" applyProtection="1">
      <alignment horizontal="left" vertical="top" wrapText="1"/>
      <protection hidden="1"/>
    </xf>
    <xf numFmtId="0" fontId="28" fillId="0" borderId="15" xfId="32" applyFont="1" applyFill="1" applyBorder="1" applyAlignment="1" applyProtection="1">
      <alignment horizontal="left" vertical="center" wrapText="1"/>
      <protection hidden="1"/>
    </xf>
    <xf numFmtId="0" fontId="28" fillId="0" borderId="16" xfId="32" applyFont="1" applyFill="1" applyBorder="1" applyAlignment="1" applyProtection="1">
      <alignment horizontal="left" vertical="center" wrapText="1"/>
      <protection hidden="1"/>
    </xf>
    <xf numFmtId="0" fontId="44" fillId="24" borderId="18" xfId="32" applyFont="1" applyFill="1" applyBorder="1" applyAlignment="1" applyProtection="1">
      <alignment horizontal="left" vertical="center"/>
      <protection locked="0" hidden="1"/>
    </xf>
    <xf numFmtId="0" fontId="33" fillId="0" borderId="0" xfId="33" applyFont="1" applyAlignment="1" applyProtection="1">
      <alignment horizontal="left" vertical="center"/>
      <protection hidden="1"/>
    </xf>
    <xf numFmtId="0" fontId="20" fillId="24" borderId="10" xfId="0" applyFont="1" applyFill="1" applyBorder="1" applyAlignment="1" applyProtection="1">
      <alignment horizontal="left" vertical="center"/>
      <protection locked="0" hidden="1"/>
    </xf>
    <xf numFmtId="0" fontId="27" fillId="24" borderId="11" xfId="0" applyFont="1" applyFill="1" applyBorder="1" applyAlignment="1" applyProtection="1">
      <alignment horizontal="left" vertical="center"/>
      <protection locked="0" hidden="1"/>
    </xf>
    <xf numFmtId="0" fontId="27" fillId="24" borderId="10" xfId="0" applyFont="1" applyFill="1" applyBorder="1" applyAlignment="1" applyProtection="1">
      <alignment horizontal="left" vertical="center"/>
      <protection locked="0" hidden="1"/>
    </xf>
    <xf numFmtId="0" fontId="28" fillId="0" borderId="15" xfId="32" applyFont="1" applyBorder="1" applyAlignment="1" applyProtection="1">
      <alignment horizontal="left" vertical="center" wrapText="1"/>
      <protection hidden="1"/>
    </xf>
    <xf numFmtId="0" fontId="28" fillId="0" borderId="16" xfId="32" applyFont="1" applyBorder="1" applyAlignment="1" applyProtection="1">
      <alignment horizontal="left" vertical="center" wrapText="1"/>
      <protection hidden="1"/>
    </xf>
    <xf numFmtId="0" fontId="41" fillId="25" borderId="12" xfId="32" applyFont="1" applyFill="1" applyBorder="1" applyAlignment="1" applyProtection="1">
      <alignment horizontal="center" vertical="center"/>
      <protection hidden="1"/>
    </xf>
    <xf numFmtId="0" fontId="41" fillId="25" borderId="13" xfId="32" applyFont="1" applyFill="1" applyBorder="1" applyAlignment="1" applyProtection="1">
      <alignment horizontal="center" vertical="center"/>
      <protection hidden="1"/>
    </xf>
  </cellXfs>
  <cellStyles count="44">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Insatisfaisant" xfId="30" builtinId="27" customBuiltin="1"/>
    <cellStyle name="Neutre" xfId="31" builtinId="28" customBuiltin="1"/>
    <cellStyle name="Normal" xfId="0" builtinId="0"/>
    <cellStyle name="Normal_Feuil1" xfId="32" xr:uid="{00000000-0005-0000-0000-000020000000}"/>
    <cellStyle name="Normal_Feuil1_1" xfId="33" xr:uid="{00000000-0005-0000-0000-000021000000}"/>
    <cellStyle name="Note" xfId="28" builtinId="10" customBuiltin="1"/>
    <cellStyle name="Satisfaisant" xfId="34" builtinId="26" customBuiltin="1"/>
    <cellStyle name="Sortie" xfId="35" builtinId="21" customBuiltin="1"/>
    <cellStyle name="Texte explicatif" xfId="36" builtinId="53" customBuiltin="1"/>
    <cellStyle name="Titre" xfId="37" builtinId="15" customBuiltin="1"/>
    <cellStyle name="Titre 1" xfId="38" builtinId="16" customBuiltin="1"/>
    <cellStyle name="Titre 2" xfId="39" builtinId="17" customBuiltin="1"/>
    <cellStyle name="Titre 3" xfId="40" builtinId="18" customBuiltin="1"/>
    <cellStyle name="Titre 4" xfId="41" builtinId="19" customBuiltin="1"/>
    <cellStyle name="Total" xfId="42" builtinId="25" customBuiltin="1"/>
    <cellStyle name="Vérification" xfId="43" builtinId="23" customBuiltin="1"/>
  </cellStyles>
  <dxfs count="0"/>
  <tableStyles count="0" defaultTableStyle="TableStyleMedium9" defaultPivotStyle="PivotStyleLight16"/>
  <colors>
    <mruColors>
      <color rgb="FF809FAC"/>
      <color rgb="FFFFC000"/>
      <color rgb="FFBDCDD5"/>
      <color rgb="FF003D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409575</xdr:colOff>
          <xdr:row>46</xdr:row>
          <xdr:rowOff>200025</xdr:rowOff>
        </xdr:from>
        <xdr:to>
          <xdr:col>7</xdr:col>
          <xdr:colOff>638175</xdr:colOff>
          <xdr:row>47</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304800</xdr:colOff>
          <xdr:row>46</xdr:row>
          <xdr:rowOff>200025</xdr:rowOff>
        </xdr:from>
        <xdr:to>
          <xdr:col>5</xdr:col>
          <xdr:colOff>533400</xdr:colOff>
          <xdr:row>47</xdr:row>
          <xdr:rowOff>171450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409575</xdr:colOff>
          <xdr:row>46</xdr:row>
          <xdr:rowOff>200025</xdr:rowOff>
        </xdr:from>
        <xdr:to>
          <xdr:col>6</xdr:col>
          <xdr:colOff>638175</xdr:colOff>
          <xdr:row>47</xdr:row>
          <xdr:rowOff>171450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47625</xdr:colOff>
      <xdr:row>0</xdr:row>
      <xdr:rowOff>28575</xdr:rowOff>
    </xdr:from>
    <xdr:to>
      <xdr:col>3</xdr:col>
      <xdr:colOff>306705</xdr:colOff>
      <xdr:row>2</xdr:row>
      <xdr:rowOff>43180</xdr:rowOff>
    </xdr:to>
    <xdr:pic>
      <xdr:nvPicPr>
        <xdr:cNvPr id="6" name="Graphic 7">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28575"/>
          <a:ext cx="2516505" cy="395605"/>
        </a:xfrm>
        <a:prstGeom prst="rect">
          <a:avLst/>
        </a:prstGeom>
        <a:noFill/>
        <a:ln>
          <a:noFill/>
        </a:ln>
      </xdr:spPr>
    </xdr:pic>
    <xdr:clientData/>
  </xdr:twoCellAnchor>
  <xdr:twoCellAnchor editAs="oneCell">
    <xdr:from>
      <xdr:col>12</xdr:col>
      <xdr:colOff>0</xdr:colOff>
      <xdr:row>27</xdr:row>
      <xdr:rowOff>0</xdr:rowOff>
    </xdr:from>
    <xdr:to>
      <xdr:col>18</xdr:col>
      <xdr:colOff>285750</xdr:colOff>
      <xdr:row>47</xdr:row>
      <xdr:rowOff>127000</xdr:rowOff>
    </xdr:to>
    <xdr:sp macro="" textlink="">
      <xdr:nvSpPr>
        <xdr:cNvPr id="1031" name="AutoShape 7" descr="data:image/jpeg;base64,/9j/4AAQSkZJRgABAQEAYABgAAD/2wBDAAoHBwgHBgoICAgLCgoLDhgQDg0NDh0VFhEYIx8lJCIfIiEmKzcvJik0KSEiMEExNDk7Pj4+JS5ESUM8SDc9Pjv/2wBDAQoLCw4NDhwQEBw7KCIoOzs7Ozs7Ozs7Ozs7Ozs7Ozs7Ozs7Ozs7Ozs7Ozs7Ozs7Ozs7Ozs7Ozs7Ozs7Ozs7Ozv/wAARCAB+ArMDASIAAhEBAxEB/8QAHwAAAQUBAQEBAQEAAAAAAAAAAAECAwQFBgcICQoL/8QAtRAAAgEDAwIEAwUFBAQAAAF9AQIDAAQRBRIhMUEGE1FhByJxFDKBkaEII0KxwRVS0fAkM2JyggkKFhcYGRolJicoKSo0NTY3ODk6Q0RFRkdISUpTVFVWV1hZWmNkZWZnaGlqc3R1dnd4eXqDhIWGh4iJipKTlJWWl5iZmqKjpKWmp6ipqrKztLW2t7i5usLDxMXGx8jJytLT1NXW19jZ2uHi4+Tl5ufo6erx8vP09fb3+Pn6/8QAHwEAAwEBAQEBAQEBAQAAAAAAAAECAwQFBgcICQoL/8QAtREAAgECBAQDBAcFBAQAAQJ3AAECAxEEBSExBhJBUQdhcRMiMoEIFEKRobHBCSMzUvAVYnLRChYkNOEl8RcYGRomJygpKjU2Nzg5OkNERUZHSElKU1RVVldYWVpjZGVmZ2hpanN0dXZ3eHl6goOEhYaHiImKkpOUlZaXmJmaoqOkpaanqKmqsrO0tba3uLm6wsPExcbHyMnK0tPU1dbX2Nna4uPk5ebn6Onq8vP09fb3+Pn6/9oADAMBAAIRAxEAPwD2aiiigAooooAKKQkKCScAdSax9O8XeH9W1JtOsdUhnulXd5YyNw9VJGGH0zQBs0UUUAFFZcniXRodej0GS/jXUpF3JbkHJGCeuMdAeM0XfiTR7DWbbRrq/jjv7oAwwEEls5A6DA6HrQBqUUVU1TUYNI0u61G53eRaxNLJsGTtAycCgC3RWVZeJNNv7+Cwhkf7TPZLeojRkfumOASemeemaoWvjzRbvy2X7UkM94LO3ne3by7iQkj5COoBUgk4oA6SiiigAorMv/EWlabZC9nu0aA3At98P7zEhONp25wc9fStOgAooooAKKKzta1u00G3gnvBIUnuI7dPLXJ3ucDPtQBo0UVnahrdppmoadY3Ak83UZWih2rkZC7jn04oA0aKKqalqtjpFstzqFwsETSLGGYE5ZjgDj3oAt0VW1HUbTSbCa/v51gtoF3SSNnCj8KNP1C01Wwhv7GdZ7add0ci5ww/GgCzRWbpniHSdZubu206+juZrJ/LuFXPyNkjv16Hp6VpUAFFFFABRRRQAUUUUAFFFFABRRRQAUUUUAFFFFABRRRQAUUUUAFFFFABRRRQAUUUUAFFFFABRRRQAUUUUAFFFFABRRRQAUUUUAFFFFABRRRQAUUUUAFFFFABRRRQAUUUUAFFFFABRRRQAUUUUAFFFFABRRRQAUUUUAFFFFADZGRY2aQgIASxboB3zXm2l6tpPirx9F4g+32dtY6RFJb2MRmUS3LYO99mchAM4GOetelMAylWAIIwQe9UotD0iCVZodKso5F6OlugI/HFHUOhLp2o2mrWEN/YTrPbTDdHIucMM47/AEqzTIoYreJYoY0ijQYVEUAAewFPoA8n8W2ssnjDxFqFoubzSbSzvoMdcxsxYfiu4VWimOta5ofiqSNkOra8BbB+q28cZRB+J3H8a9c+zQea8vkR+ZIu122DLD0J7imiytFSFBawhYDmJRGMRn1X0/ChaAeT6jr94bLWNTbxFd2/iG01NoLPSkmwrKHAVfI/jBUk7v1p/i7UWvJ/F8Oqa9cWEtnbLHY2CTBEmVo8t8n/AC0yeM9vavVWsbRrsXbWsJuFGBMYxvA9N3WiWytJ5RNNawySBSgd4wSFPUZPY+lLoPqcHok0914m0/SjeTx2kvhSJjHFKV2sWA3rjo2O9c94aabTPBfhSW0vrpPtviBY5VM5KlQ8g2gdgcZI7nmvXktbeORZUt4lkVPLDKgBCf3c+ntTVsLNY44ltIAkT741EYwjeoHY8nmqvr/Xe5NtLf1tY4Wy1Nbvxlqx1fxFc2FxY36Q2WnpOEWWLAx+7/5ab8nnnHbFc/pHie8v/FujNbaldi21SeaKaGbUxLIVw2N0KqBCQRxg5r1xrS2e5S6e3iadBhZSgLKPQHqKYunWKTGZLK3WUv5hcRKGLYxuzjrgnmkhnjmmONH8K6h9i1a6S9XX1hlgN2SUTzwNxXPBbu3eug8Q6r5viTxFDqviS60ZdNto302KG58gSkoSXx/y0+bjHPpivQ206xaSSRrK3Z5SGdjEuWI6EnHOO1OnsrS6kjkuLWGZ4jlGkjDFD7E9KOgdTzq1uNY1/XtDsdR1PULD7V4f+0XUdrL5TNJvAz/snnPGD26VmPruq3XgPQdTutd+WNbg3UA1AWlxdqjlVZH7lccjvmvWzBCZxcGFDMF2CTaNwX0z1xUDaVpzxRxPYWzRxNujQwqQh65AxwaAGaLdpfaHY3cfn7JrdHX7R/rMFR9739a8eutROp6Xp95qGv3Emrya/GtxprTApCqykACP+DAxzxnPevb6rHT7FpXlaztzJIQzsYlyxHIJOOcdqOtxdLHlOp6z4huvE+sJHrMGn3NlfCO0S61QW8axjGMwFSJAwzznvx0rrvF5P/CW+Dd2M/bpc/8Afo11M2n2VxcJcTWcEs0f3JHjBZfoSMipJIIZZI5JIkd4jmNmUEofUHtR0QzyLUvFd4fFMFxYajdR41tbOSGfUVJZN+1l+yhcBPRic/nXW/FV1j8JwO7BFXULYlmOABvHJrq206xedp2srdpWILSGJSxI6EnHbtUlxa295CYbqCOeM8lJEDKfwNHRA9Tg/G2v2usXGjaPpBXWVmuxc3UFjKkhaKLDbSc4GW29T2rN0LxO3hfw74psbi1lsptMka4srafbvVJjmNflJBw57HvXpFrpWnWMnmWmn2tu+MbooVQ49MgU+Wws55DJNaQSOwALPGCSAcjn2PNAHlfhprjwr4n8P/atIvNNivrT+z7uW52bZp8l1YbWJyWLDnHBr1yo5reC4CCeGOUIwdN6htrDoRnofepKdxBRRRSGFFFFABRRRQAUUUUAFFFFABRRRQAUUUUAFFFFABRRRQAUUUUAFFFFABRRRQAUUUUAFFFFABRRRQAUUUUAFFFFABRRRQAUUUUAFFFFABRRRQAUUUUAFFFFABRRRQAUUUUAFFFFABRRRQAUUUUAFFFFABRRTXdURndgqqMkk4AFADqKztG1yy16xN7ZM5hEjRkyIUOR7Hscgj2IqddSs31E6ek6tcrF5rIOcLnH8wfyoAtUUyWWOGNpZZFjjQZZmOAB6k1V0zV7LWLRruxm823WRoxLjCsVOCR6jOefagC7RSKyuoZWDKehByDSO6xqWdgqjqScCgB1FVbjUILa8tLSQt5t4zLEAM/dUsSfQYH6irDukaM8jBEUZZmOAB70AOoqlpmr2OsxTTafMJ4opTCZFHylhjOD3HOM0+81CCxe2SbduuphDEFXOWIJ/LCk0AWqKb5iZYb1yn3uen1qCwv7bU7NLyzlEsEmdrjvg4/pQBZoprOq43MBuOBk9TTqACiiigAooooAKKKKACiiigAooooAKKKKACiiigAooooAKKKKACiiigAooooAKKKKACiiigAooooAKKKKACiiigAooooAKKKKACiiigAooooAKKKKACiiigAooooAKKKKACiiigAooooAKKKKACiiigAooooAKKKKACiiigAooooAKKKKACiiigAooooAKKKKACuf8VwahqkMWh6evli8ybm5dCY44lxlTgjJfhcA5wWPaugooA4VtL1Vl1PSLuDfHfalbO0trE0cflFV345OMCLB5/iHrWlpFhZad4n1a5GlfZ2LwW9u8dmQChXJIYDoWLZPbaM9q29S1S20uOMzCR5Jm2xQwxl5JCASQFHsCfSjTdWtdUikeAujwvsmilQo8TYBwynpwQfxpgWLkRm2k82ETIFJMe3duxzjHeuPe1vLPwTpVrLZNJ9ocSXubd5jCW3SEmJSC3zkDHTnkEV2m4YByMHoc1Wu9RtbH7P9olCfaZRDF33MQSB+hpAc74O3aXZzpewy2xvNRdLeI2xiAAQYIQZCAhC3pz60eLlnuL+3gbTjPbJC0iSfYWu90mcbNmQqnH8TevBHNdS4jBV3Cgr0Y9s04sFxkgZOBnvQBxnh21u7T+yJb+3uAmnaOXbMTMRLKwJQAAklQmMDpkV2MiRywsssYeNh8ysuQR7inFgMZIGTgZ70ZHrTYGB4cb+y/D9m1/G8Fxf3DuyGM5Ekrs4BAHGAcc9MUniC3v7vV7QWMbbrW0uZ45CPk84qEjGemfmY/hW83lllZtpIPyk9s+lRW17FdTXEUSv/AKNJ5bsykKWwDwe+M0gOA0jR7y3tbi6hhupJbfTpVdX04QNcysv3HJYmVsjOcEeh5rsfDUFpY6LaafaW7wLBbxlgbdogSV68gfNwcjqO9aoYN0IP0qA3sS6itiwcSvEZVO35SAcEZ9eRx70wOX1WyW71+9j1DR7jUWmEUdiwUiOFMfOwkHEbBiSTwxwuM114GABycetVLnVLa2uhaMWe5MLTrCi5ZlUgHHvlhxTodRtbi8ubSOUGa12+cuMbdwyP0pAWqKbuXj5h83TnrSlgoyxAHqaAFoqq+oW8eox2DMRPJC0y8cbVKg8/VhTZ9Tgt7z7GVkec273AREyWVSAce+WHFAFyimh1wCTtyM4PBpSyggEgE9BnrQAtFVoNQtbi6urWKUNLaFVmXH3SVDD9CKkkmEZiwjuJG2goMgcE5PoOOtAEtFN3rz8w4GTz0pQcjI5FAC0UgYHOCDjrz0oDKQCCCD0OetAC0VS1LVbXSrH7XcsxQsqIsa7mdmOFVQOpJNWo5BIitgqWUNsYYYZ9RQA+im71/vD86UMpxhgcjI57UALRVd72JNQjsdrtLJG0mQpKqoIHJ7ZJ4/Gp9y5xuGfrQAtFNLKF3Fht9c8UpZR1IH40ALRVYahbHUm04SD7SsImKY6ISQD+YNLFexS309kA4lgVWbcuAwbOCD36H6UAWKKrQ39vPf3NkjN51qqNICMABs4579DVgMGG5SCPUGgBaKQMpzhgcdeagvL2Gxs5rqUsyQrlhGu5j6AAdSaALFFNDjYGb5c9m4pSQoySAPegBaKQsq/eYD6moGv7ZNQj09pALmSJpVTHVQQCfzIoAsUUgIOcEHBxxVay1G21C2a4gY+WsrxEsNvzIxVv1BoAtUVG02ydIvLc7wTvC/KuMdT26/oaeCCAQcg0ALRRRQAUUUUAFFFFABRRRQAUUUUAFFFFABRRRQAUUUUAFFFFABRRRQAUUUUAFFFFABRRRQAUUUUAFFFFABRRRQAUUUUAFFFFABRRRQAVjeKrN7zRJFjEzujo6pExG4hx1A6jvjpWzTJZY4I2lmkWONerOwAH40AYXiqBJhZNNaXbwxyMWurFmE9o23AZQvJB5B69Rwaw3h1K4sm+0x32oaTHqETM01vsuLiDYd29AAXVXKnlQSAeDjnuwQwDKQQRkEd6rLqEL6rJpoD+dHCszHHy7WLAc+uVNAHFf2SbuW3SHTZ49Hk1qOSG2eJkCxiBg7bDyiF+xwOenNE2jLDCiPpbtaWfiLzI4/s5cRQleqLg/JuPbj8q7qO5gliM0c0bxrnLq4IGOvNOiljnjWWGRZI26MjAg/jTTt/Xp/kBy3i6FrrUrOGWwEtt5LnzjZNd/PlcIEztUkc72HbHHNc42m3R0HRnvLO6kuotOMPlXVi9xGzhvu/Kd8UnAw/THfivSo7mCVzHHNG7gBiquCQD0NKtxC8rxLNG0kf30DAlfqO1IDh/E9nPcS2l3Np8rXH2AKtvLatdQ+Z1KBkO6KTPHmdCMelXNRku7bU57mbTbtmvNFWFEgjaXEwLkxlh0PzDk4B55rqDf2ao0jXcARCAzGQYBPQE1JLPDBEZZpUjjHV3YAfmaGCOItNFu55WlFmy3kPh63jtJZUwIp8SdCeAwOPcVX0TSp9s3lrexv8A2dJFPFBpxtGZyBgGR2IeQHOGGepyea76W5ggXfNPHGuN2XcAY9f1FEt1bwpvlnijXG7LOAMev6igEcp4Kgktbu5hSyCW3kJm4+xPaMzgkbGjJwzAcl161k6jbXkviFblNNliuItXiZjFZOzeTvA8w3BJypX+BenQjrXoUtxDAgkmmSNCQAzsACT0oa4hSZIXmjWVxlELAM30Hen1uHQ4zxtpvnam9ymnPPJJpFzBFLHAXIkJUquQODjfjPuO9U9U0RZ/FM6tpbstzf2UrusB2yRhSH3MBjG7GQTXoEs0UEZkmkSNB1Z2AA/GgTRMQFlQliQAGHOOv5UkB59qmj3f9uXsbCWBjLGNPe30wzNHEFUARyhgsWCGyDgfXNb3iOCJ9ZsJtTspb3SkhlVo0gaZUmJXazIoJPAYA4OCfet83SefFEoLiTd86suF29Qec/kD05xTvtMHmiHz4/MYkBN4ycdeKAOAh09Yp9IfXNHvLm0jtLpVjaBp/JDTKYlcDOTswB1xj2zT203VF0hY57a4aUaBdxAEF2Us6mOMnnLbcDHXg13jXMCzrbtNGJmGVjLDcR7DrVXUdb07Srdprq6jRUZVIDDIJYKOPqaN9AOE8VW8A07X21DT7i4uTbR/YpkjZvJQRLldw4jw24kEjII607xhaXd1c6kYtNl+0xLEbV4bF5ZJQApLLMTtjAORtXBOM85rrZ9K0O+nm1S8tVjIcCV3m2xy7D8rOA21u2NwyPatQ3cazeW3C+WJPNLLtxnGOuf0x707iOH1HTAniDU5Dpcz20t9bz3QityftFv5WD0HzgSYJXknB4NTWljP9rtpLOxng0w60kttC0TJ5cfkMHbYeUQvnAOOvQZrtopopgzRSpIFYqSrA4I6j60xby1eLzVuYmjyRvDgjI6jP4UXGefDQrmHwvYSJZGLffSvqIazM7um6TYXjyC6glTjnAwcHFbenWGoJ4K1S3sJp/tEwmNmHt/s2zK8BEJJRc5IzjGegFb13rOn2K2jzXKBbyUQwsGBDMQSOfTjrT7rUrezu7S2myGu3KIcjAIGeec89OnX60ug763OJlsbd4B/ZOg31vYqbf8AtGPy3jM6qx3J5Z5dhwWYZ3DjLUS6W10sqWenXEWkTatZtDbmJowFGPNYJgFEPHYdCe9d9LNFBGZJpEjRerOwAH4mqtpq1peWk10snlQwzSQu8pCgFGKnn0yOKdxHIXnh+M/bbJdJDWSa5aSQw+RmNUIi8wqMYC/ezjjr702w0+VLmwjXTrlNci1EveXhiYK0O5s5k6MhTACg8ccDFdzJcwQxrLLNHGjEAMzgA56c09nVF3OwVfUnAoB6nBaf4eQ6JoizaY3mS6oz3m6MhmUedt399vI4PGCPWn2GhfYpLO4g06SKaLXZlVxGQUtiZAAPSPGMDp0rtlvLVtm25hO9ii4cfMw6gepp0k8MTokkqI0hwiswBY+g9aE7CaucAdLv28Qzm5edLs6l5sMsemtI/lbgVxPuCqm35Sp9+D3lXw6k08E82mu0smvzmVyhy0B8zgn/AJ5n5eOh4rumuIUmSFpo1lcZVCwDN9B3pTNEu/dIg8v7+WHy/X0pLQZ53c6VeRRQwm3aLS7fULwGJ7BrmNAWHlHyQQSmN+CAQMjjuHWnhw3H21b6zuLtF0jbbNcW5Ta3mSkKq5O0gFcc7gMdK9B+0Q+cIfOj805wm4bjjrx+IpI7mCaIyxTRyRjOXVgQMdeaAOV0ayaLxPY3t1ZP582iQobh4ST5qk7wzY4bBHXrWRpVtef8JNpN5/ZsttJ9pmF2sdk6CIMj4EkzEmXJwcj5fpxXocU0VxGJYZEljboyMCD+Iqqur2b6omnRyeZM8TyZQgqoQqGBOeDlhxTvdh0OZ1yG6W91yRdPe4im+xKSYnddoLb22qQZNo5Kjr0NO8G2s1pLriGCWK2d43g3Wn2aNgY8MUj/AIRkdOvrXWxTwz7vJlSTY21tjA4Pocd6owa1a3kwt445jvuJbYkqAA0ed2ec444NT0aDqcV4WtI3stDk03Trm3mjsn/tCZ4mUSqY/lBY8SEvtIxnAB6dKQ6FNaaD4cxaeTai1zfI9g1yTOUXa0kYIZiMOMnOCRx6d7YLY2sK6fZPEEtEEYhV9xjA4APOfzqeK4hn3eTNHJsba2xgdp9DjvVPcS2OAu9JkGkaULhbqZYvP2fadMM0QDMCqvCrF144Vs5UcHGal1S01G5h0OW+s/s9olkVlt3s3v1hm+XG5Ad3QEBjnHOeua7hLu2kRnS4iZUbazK4IU+h96WS5t4d3mzxx7eW3OBjvz+R/KkM42w0AXWpaPDqlrPe28WlzKxvIcAMZE2hlyRkL0BJPHrWYNL1E6fpsiWU41I6HPbQzvES8cuV2qW6qdu4Akjr15r0UXVuZlhFxEZWXcqbxuI9QPSgXNuZRCJ4zIc4QOMnHXj2o/r8wOU8H2Jg1OaaEyxw/ZgjxDTGs49+7jO5iWcDIyBjB6niqaWTRx2L6rp1xcaYl5fmaHyGkAdpiYnaMAllxuwcHG4H3ruBPCZzAJUMoXcY9w3AeuPSiOeGV3SOVHaM4dVYEqfQ+lMDj9FsbyG/0lp7S4jtUS/8tJVLGGFnQxo3XB2jgHnHHauus/I+xw/Zo/Kg2Dy08sptXHA2kDH0xRJcLFOkTKcOrMXyAqgY65Oe/YdqFu7Zg5W4iIjxvw4+XPTPpQImoqOW4ggDGaaOMKNzF2AwPWq8+qW0FxZQbi5vmZYWTBU4Qucn0wDSGXKKqnUYEso7qY+SJF3Kjsu4nGcDBIJ+hNUR4n04WFvfTM8EFy8KRNJtG4yAFeM8fe5z6HtQBsUVVXUIX1STT1DGWOISu3G0AnAHXOeM9P50ahqNtplpLc3MgVY43k2gjc4UZIUdzgUAWqKrpf2rx27tMkf2lQ0SuwVmyM8D15p7XNukgjeeNXZtoUuASfTHrQBLRUbTwrMsDTIJXGVjLDcR6gU4uqsqlgGb7oJ5NADqKhe7to08yS4iRBn5mcAcHB/Wpdyld2RtxnOeKAForJbxJp0Wjf2tM7RWpkEas+MsS+wHr0J5+nJxWj9qtzMsHnxeay7lj3jcR649KAJaKo6fq9nqXmCCTDxyyRGNyAxKMVYgZ6ZHWkstXgvyPIjlKmaWEs20YaNircZzgkcYz+FAF+ioo7m3lV2jnjdYyQ5VwQpHXPpQt1bvb/aFnjaHGfMDjbj1z0oAloqI3MAiWYzxiNhlX3jBGM5z9KEubeR1RJ42Zk3qquCSvqPb3oAloqNLiF5HjSZGeP76hgSv1Haqt7rOn2Fjc3k11H5VrH5ku1gSF7ce/b1oAvUVCbu3W2Fy88awsARIzgLg9OelSeYm5V3rlhlRnqPagB1FM86Ly/M8xNmcbtwxnOOv14oM0SkhpEBUgEFhxnp+dAD6KjimiuI/MhlSVCcbkYEfmKaLy1LSoLiItCMyKHGUHv6UATUVRsdZ0/UNOt9QhuYxBcgeUzsBuJ7fX2pJtXgivp7Ly5XmghjmYLtAKuxUYJIGcqaAL9FRmeFZlhaVBKwyqFhuI9QKFuIWlMKzRmQDJQMM46dKAJKKiS5t5JnhSeNpY/voHBZfqO1OWaJtm2RD5gymGHzfT1oAfRRRQAUUUUAFc94ntXkvtKu5rGS/sLaSQ3FvHH5hyUwj7P4sHI743Z7V0NQXd7aWEPnXl1DbRZxvmkCLn0yaAM/QMW2n29n/AGZLp6lXeODJdYk38At0DEEHb25A4FZHiXS9TvrvWBYxyBptNhjRxgByJXLoCeMlTjnjmunnvbS1tvtVxdQwwcHzZJAq89OTxTJ9SsLaFZri+t4o3XcrySqqsvHIJPTkfnQBxMGhyTaVqhFtqbRzJCpiWzhtclH3ZWPGGIHXIwwwvNbvg6G6gtbtZ7NIITMGhkFr9mab5RlmiyQpyMZGM4zitmfUrC1hjnuL63hilwI3klVVfPTBJ5qw8iRxmR3VY1G4sTgAeuaAPPPCVkJrXQWsdJltbi2kklub0xgK8ZDjG/8Aj3EqcdsdsCneHNDvra+tBdR3y3VqsnnsLOJI3JUg5lHMgYkEdTnBOMV1ekappGLix05oktNPjRvNR1MW1tx4YHtg5rRgvLa7tvtNrcRXEJBw8ThlOPQjihj6nBnw99l8KeH1/sy4hmt4czeVapPtkKAHzISMvnkZHI+hq99juUt9CudV0PzrW2t5Y5bK3i8wQuSvlv5eTn5QRjnbu/Gui03XIdTjgljhkjintFug7kYVSeh54P6VYh1bTbiCSeDULWWKI4kkSZWVD6Eg8UyUclpvh6V77Qxf6Xm1hW+ZYZVDrbo7qYkbqMheMdsY7U3RPDzPeaNHqOl77e1sruPbPHuWMmZdgwf9kce1dPb+ItKu9XGl215DNOYPPHlyKwK7iOMHk8Gl1LWDY3MVpBYXN9cyo0gjg2jagIBJZiAOSMDOTSGcR/YuqJp2iNdQXP2e3snhaJbNLpon3jGY2zjKgDI6Yx0NDaFfWM9u1vp13dXPlwbFvreOVH29MyKcwMv1I4HB5rrJ/E4GkxatZ6dPd2TwmZ5RJHH5QHUMHYHIwenpWnpt42oadb3jW0tsZ4w/kzAb0z2OCeaYGT4ltWkvtMu5rF7+xtnkM9ukfmHcy4R9n8WOR7bs9q5zQopLSPS9Qg0u4+zWt/qEbwRJvkh3yEKCoPTjBx0rurnUrGzmjhur23gll4jSWVVZ/oCearabcWa39/ptpbmFrVxJKcfK7S5ckfjnNCGc7oWn36XehTXFhLB5bag0qsB+63yZUEj1FZ8lkt5fa9b2ukyvqMuqqYL9Yxti2rEcl/4dvPHfPfNdrrOs2ehadJfXzkIgO1EXc8hAJ2qO54NSafHbfZzdW0IiF4RcP6szKOT74A/KkhdDhdb03UbnWLiVdKnEsepQyoYLRMNErpmQzHLE7QflUjGMYxkm1ceHydB12RtI825l1ZpwDCGkljEyNkZ6jaDgd67W6vLWyjEt3cxW8ZYKGlcICT0GT3qlaa/p9xpUepSzpaQSuyKbiRU5DFeucclTihaA9Tll024jeC6utJnuNPj1O8mktRDuYh8+W/l/xAc8dRuz2qjrWnTRaHqEn9jvZWx0gxpAZN23M5ITd2O0g46LnA6V32panDptml1IrSI8scQ2YPLuFB+mWFMvJ9JvXfSLu4tZZJV+a1aVd7Dr93OaYzkrzSLu+g1dtE0ybTIZbKOHyWjWIzyLIS2Fzj7mV3Hg7uuBmqlv4ekudRsZTZXktr9tiM0c9hHbxgKkvzeWvXBYAsRg5A5ru7rUorXUrKxdHMl6XCMMYXau45p0eo2c5nW3uoJ5LfPmpHKpKH0PPH40XsI5CTRXtoh/xKWe3tvEBnSJIQ22Epgsq/3dxzx7mq3jXTdRv7vVUh0uWR2tlFq9vao5mIXPzStnZg5wBg9xknjr9R16z0nQG1m8bZAsQk2h1JJPRQc4JOcdcU2HX7eW5sLVlVJ72IyhPPjbYoAx0b5s54257+lLyDzKPiC2eW40i7nsJL6yty5uLZY/MYMyYR9n8WDkeo3Z7VzX9iagukWBWwubW0gv7ySS1Fsk7oruTG3lnIYAZ6ZI3cV22o67Yaa6xSzo9w0kaeQjr5g3uFDbc5xk099Xtk1qLSdymeSJpT+8UbQMYGM5JPPQdqYeRxtzocsWlaaTb6g4iacqZLKKcRh2BCtbjopxwVIKjg4zWvqdjfXvw6Wym05UumihV7SHJCgOuQOTwAPU49a3/wC1dO3Sr9vtt0A3SjzlzGM4y3PHPHNQz67Yx21tcQTJdw3Nyluj27q67mOOoPQUXA5XVfDKhvEUlppCh2e1a0McQHK7dxT0ORyR6U3xNot7deIL2SaO7lguoI47ZrazjnK4BDKGf/VHJzngc9eK7Vb6ze8azW7ga5UbmgEg3gepXrUWp6vZaTbPNd3EaMI2dI2dQ0m0ZIUE8mkCOP1jSr2PXTcW2nz3dy4g2/abdZopSgHPmjDQsMEnnBPIByRUniG2v0bxLbQ6VdXLamkTW7xICjAIqtk9iME4PXtXX2+pWtxaC485EXyVmdXcAxqwyC3pxn8qbqWq2ek6e99dy7YVHG0bi57BQOpPYCmwRyupeH7u7Piqa2s9t3cyRC3mKgNJGI4w6qT64ZfTPWq1vock2k6ttttTdJ4okMK2kNpuKvklUxhmA67hhhhea6eXxFCLHTp4LWe4m1JA9tbJtDkbdxySQowOvNW7HVINQsWuoVZfLZ0kjfCsjqSGU84BBHrijYEc5otjqb+H9atYbdbV50YWlx9m+yvI5jxuaMH5SDgZAGeuPXNXSZ7m5kGj6HPpMv8AYc9r5rxiMecSm1cg8ng/N39TXcwX0E0KOZY0ZoRMyeYpKqe+QcY689OKYNStvMkDSxLEkaOJjMm0hyQO+e3BPBzxmkCOZ8IaXJbao9z5V7Aq23lOktlFbR5yCBheXIwfm5GCeea19Btbi2tdSMluVla/uZIg/G5WYkHPoeK1LW8tb6My2lzDcRhipaKQOAR1GR3qlaeIbC+1i60y2dpJLSMPLIB+7HzEFQe5BBzjp9aBHFaTpOoNq+nznSriDFtcRXKJapbRxMyDCBxlmGQcOSR0PU1e8NaXd2/2u2XTJVt2sDCXmt1tZw44WPevyycE/OBwe5zXRaf4lt7+e3X7LcQQ3oY2c8oULcADJwASRxkjcBkCm6V4lGqLJcDT5oLJEZ/tMksZG0dCVDFhkDIyOlAzkLfR9RGk3tta6TK0awQkNLaJbzlo5Vby/lIWX5Q3zADnuc1cuNPn1vxdHeTaNcCxa7t2/wBJhwGVYZwSynoAzKMH1FdNpviOHUJ4Ims7i1F3GZbRpwuJ0GCSACSDgg4ODitA39kL0WJu4BdEbhB5g8wj129ad2I4HUdM1CXW/MTSZo5IdWhkH2e0QJ5IkX94ZjlmJXqqkY6YwKux+H3VJboaYRef8JF56y+X8/lGUZYHrt25/CuzN3bBWY3EQVHEbHeMK5xhT78jj3FNjv7OW5a1ju4HnQEtEsgLqAcHI69aX9fkM4+10y4juXtzosh1b7bcTf2o3yoqPv2PvH3vlZV8v26cA1D4V0S+try2ZlvLa6trZ45Wexiji3kAfM6kGb5huBB7ZJGa6nS9eg1WO3ligljiuLczh3K/KA2MHng9/Tirdtqen3kcklrfW06Rf6xopVYJ9SDxRsG5zet6bq0s8JmxfSLp19GZYIDGoLqmxcbm5OD35qG08LxedYWx077Pb3GhvbXbIgX5z5eA3qw+YjPPWurg1GxurVrq3vLea3XO6WOVWQY65IOKItRsZ7T7XDeW8ltnHnJKpTrj72cdaf8AX5/5gcFJYa1cxRX+qaa7T+atrI/2YXLxRxIR5ixng75Cxzg4BBx3FrQdK1C3/stJLG4iSDVL1yJEUbI3STYcL8oB3DgcZOK7O41GxtCwub23gKAFvMlVcA5Izk+x/I0n9qaeLpLT7dbfaJBuSHzl3sPUDOTSA4aDSZrfS7JdS0Ke+VtFS1hiWIOYJhu3Ag/cLZX5v9nr0qO00S8i0QG70mWXybvTpWiMO9iqQxLJgd8YYHHoa71dSsGuharfW5uCSBEJV3nHXjOeKeL6zN4bIXUJugu4weYN+PXb1xTv/X4h0scJouhX8Os2wvBfC6gu3mkmSziVHBLcmf7zKQcbevQY4q14q02SW51r7Ros2pte2AjsHjjD+UwV8rk/cO4hs9/qMV2EN/Z3M8sEF3BLLCcSxpIGZD7gdKJ7yO3uI4pCqq0byF2kVQoXGeCc456jgd6XSw+p554l0rUry3u4F0qZpTp8aW7QWiO0rBOd0rZ8sq2eBg9xknjQ1TQZL1fFFy2ltLcTWsH2N2jy5dYv4D1BDeneuwj1XTpVmaO/tnWAZlKzKRH/AL3PH40+51CysgTdXkFuAu4+bKFwM4zyemabYjjdX028XxO93a6bLcTyywOBPbLJC4UKCyyghoSuDwSQSM4OTW5ryzwazo+pJaT3MNs0yyiBN7rvTAO3qRkYOOmavS61aJcafFGwnXUGcQyxMGT5ULE5z0wO1D6zZQ2EN3czwweem6NHmTLnGcKQcMfoTS6BY5XSNDmubzRX1LSGEcZ1F5I50DCMvMCm7tkjOKm/sjU3+GqabDDLFcRvzBgbjEs2SgDcHKDAB4I4rXPi7TYrC2vrlvs8VzJDHHvkTOZFDDIz8uA3OfTPSr8erW0utS6WjK00UQkciReMn7u3O7PfpjketPyBHEtocsug6pIlneXAkktnEE1hHAG8uQFikQ5LbcgkgZwAM0y906/udZS4TSZ4nj1WGYCGzRVEIkH7wyn5mJXqoxjpjArub3VoLKYwsrySLA9w4THyovc/U8D8fSp7G6S+sLe8jVlS4iWVQ3UBgCM/nRcDh7TSpftjQx6HPBf/ANuSXX25owF8nziSd/oUyu3vnpjmpodIvmu7bdYzFRPqhbB2ECRjs+b+Hd2Nb0HimyuBquyOb/iWKzNkD98q7gWTnkbkZe3Iq3YaxBfyrEqPG728dygfHzIw6jHoeD+HrQtv6/roD3/r+upw9lo10dMv7IaTdNam1jVn+yx21zuVwQmfuTYGTnGDjGTupz6Vq0+klUsmjtIr9JnMenrHJcJ5ZBZrdjtJVtvYZxkDI576W/s4LqO1mu4I7iX/AFcTyAO/0HU05ru2RZGa4iVYmCyEuAEJxgH0PI/MUXA4uz0BpItKSS0uZ7b+1XuHS5tkjCL5DjPlrwqlscHnJ6c0th4eksxpktvpvkTx6vcs0ix4McLCYLz2TlMDp0rtLi5gtIGnuZo4Ik+9JI4VV+pNUrXX9Puba6ujOkNvbTtC00sihCQAchs4wc0gOQ8MaHe217afao75bq1ikW4P2OKON2KkHMo5lBbkdTnBOKrTeFZk8KaTDb6Ntuv7JniuVEQDFzECqv6ncOM9679tV05bZLpr+1WCQEpKZl2sB1IOcGll1PT4LRLya+to7Z8bJnlUI2emGzg0Ac/qluj3Gj30ukTXWmQwSK1otvloXYLsYxewDL043VSsLK/0l9FvJdNuTBC94ogiUSPbJK4MSkA9ABjjgcDpXZvcQxwG4kmjSEDcZGYBceuelNlu7aEsJbiKMooZgzgbQTgE+xPFO4rHIxabqB+HEdu1hKt0lwJ2tTjfhbnzCB2J2jj1qtqFjd6zLq839k3SwXV1pxRJo9rSIjgucdQAM5zXawX9ndQvNb3cE0cZId45AyqR1BI6UtreWt9D51ncw3MWcb4XDrn6igdzH0fTn07W9d+z2YgtpTC8CquyN28vDEY46gZrmNE0m9bX9KuJdKlgVY547tPsSQxRFkHyZ5aQZB+Ykg8dzXfR39nNcyWsV3A88QzJEsgLp9R1FMi1XTp2dYdQtZGjTzHCTKSq/wB488D3pAedR6HeLaacJ7C7it49PW2MMenRzlJgzb/lbpuyuHHBxyelamo6LqH2W6hS2upz/ZthErSAM7skzFgSOCwGCcV0+meJdI1Wytrq3voAt1/qkeVQ7HJGMZ68Hirkeo2MzzJFeW8j2/8ArlWVSY/97nj8ad7MVtDh77Q7+XxDe/aFvS894stvNbWcT4Qbdv75uY9uDkcd8ZzXQeGtL+x3Os3UtkIrifUZmSRkAZ4yFxg9dvFa8OpWFx5vkX1vL5IzLslVtgxnJweOPWmQ6rZ3NwI7a4gnTaxaSOZGClcZBGc/xD6d+opDOG0fTNQ/4SHSLp9LmtmjedboJaJFFCWjbADDLSDd/ESR36mr+gwXy3Hhm0l0q6g/suCWG5lkQBFbYFG0/wAQPOCOK6+0vrO/jaSzu4LlFO0tDIHAPpkUWt9Z3wc2d3BcCNtrmKQPtPocdDTAsUUUUgCiiigArnPFtjNctY3MFtdyPbM+JbQxs8W5cf6uQbXB6HoR2710dV73ULPTbf7RfXUVtFkLvlcKMntzQByF5pGsNpugzy27xNYiUT2+nxQ7k3DCMqPlOAMEDpuOOKm07w9JFqGhtJZTNb263jv9q8tmiaRlK5CAKM/NgAcdK1G8V2g0CbWMIIo53hUNMq+btcqSpPByASB3q/ca3pVpaw3VxqNtFBP/AKqRpQFf6HvTCxxv9g3tvo+mD+z7tJrdbmIG3EUvlq8uQrRSfKyFQOQQRgDvW5fadqV34MtLWW0gN1F5Dz2cJCxyBGVmjGeMEAjHTt0rV1XVotL0ptR2meMGMAIw+YOwUEH/AIFmnvq+mx6gunPf263jD5YDIA5/CkHmcZdaLqOotrNxa6VPYRXE9nMsJEQedY87/lOV3dOG4OBnrW74a0+W3TULl479Gu2U4vBErMQuMhIwAvpzycCtJ9e0iKSeOTU7VXtwWmUyjMYBwc+nJA/GrNne2uoWy3NncR3ELdJI2DA/iKOgX1MGGx1GD4dRWMVlHJfpYrH9nnAZS2ACCCcHvwTiubutA1W8j1krp97Il5YQRJ9qEKNIyyksNiYC4B7+9d1Bruk3Ny1tBqVrLMpYGNJVLAqMnj2qeO/s5fs/l3MT/akLwYcHzFABJX1GCPzp31uHSxjTW0mn+LDfR6bJLbNp3lK1ui8OrltuMjGQRil8T32qxeRZadY3jR3APn3dsis8K+igkfMfXoOvNalnq2nahLLFZX1vcSQnEixSBiv1xUEOvWbR6hLcutpDYXJt3kmcBSQqnOf+BAUgM28003Wh6Rpdlp8tvYtcRi4hlADRwplsNyc5ZVB5Od1bsl4kV7BaFJC86sysF+UbcZye3Wmw6lY3EdvJDeQyJckrCyuCJCASQPU4B/I1Dca1pFqhnuNQtYlV2i3vIBhl+8v1GORTA5Pxhper6jNq8Fvp80i3FoEtmtkhAlIU582R/mGCeAMfrxt6bDdWOr6rezWczRzraiMKAWYhdrd+xPNal3rGmWDwpeahb27T/wCrEsgUt9M1W1jxBa6JDdz3ZTyrW2E7YkG85YqBt9zwD0zQBY1uCS60K/ghj8yWS1lSNR1LFSABTLOf7DZ6XZzRSCWWNYuBkIypk7vyNSx6vp0lq10t7AYUKh5N4wpYAqCffcv5imTaxpMOox2M1/apeMcJE0ih8nsB6mkHQz9ctpl1uw1E6c+o20MMsLQxhS0bOVw4DEA8KVPcZ9M1zNroGrWdho8slpdwx20NxE9taLBK8DPLuXiQFSCvGRz07E11lr4nsL3U59Pt5I2mtrr7NIGlCnOzdlR36EY9j6Vdg1fTbq8ls7e/t5bmH/WRJKCy465HtQBhy6NcxeDbDToIJzJDcW7GOWRGdFE6sclcLwM9OMDArIvdK1e41dG/s2ceTrEdwfJSFIPKEn39333fbgnJ9fTnsbPW9K1C4+z2epWtxLs37IpVY7fXAp0+radbXsdjPfW8V1L9yF5AGb0wKfUOljM8Q6be3+p6a1oGQIlyrTA/6ovEVU+vX0rGstIvJDpsceitp7abZSwXDkoBOWjChEKnLAt82TjoO5rrG1fTU1FdOe/t1vGHEBkG8/hUFjr1hqGo6jYwyr5unOEmyw7qDn6Dp9QaW6C9jKv9Ku5vhtHpi2pe7Wyhj8njIYBcj04wayrrw7fHVr+CWLUZY7u8WeGS1FuIwg27cu6l0K7eg9OOtdbb6/o92s7W2p2swtlLzFJVOxR1J9ven2us6Xemb7LqNtN9nGZdkqnYPU88D3p31DpY5O90i982S1/sR7iZtajvRfAptEXmq2ck7tyr8u3HQelMXw/fjWJ4bmPUZBLqf2tJoBbiLbvDKS7L5gKj5dvcDA4NdJP4o0saVfX9ldw3wsYzJJHBKpPA/TOKtzazptvdQ2lxfW8NzOAY4XlAZs9OKS0/r+uwP+v6+Zy7aRf2ugXYg0xTPNq8s8mIo3k8ozFg6BvlLY2kZ6fUVX0/RdUR7hmsrlVk1q2ulM7R72jCKGYhMKOVPArr7vW9Ksbj7Nd6jawTbd3lySqrY9cGpX1CzjSWR7qJUgkEcrFxhHOMKfQ/Mv5igGcbpfh+/h1SCG8j1F3gv3ufOT7OsBBZiG37fMOQcFc5/CrXiPTbt7vWG/sd9UXUdPEFsV2fuWAfKncRtBLA5Hf8K6WTVtOi1BdPkvrdLtxlYDIA5/CoNb1200K3jmupIlDyKu15VQ7SQCwz1xnJFHQfU5i707VrWy1OCLSprqTUdHht4yjIAkiRurK+SMfeGOua614HOjGEJmQW+0L33bcVNJeWsNmbyS5iS2C7/OLgJt9c9MVXOu6SunDUTqVqLNjtE/mjaT6Z9fah63F2MKbTruDw5oLfY7z7VYworvZunnQHy9rYVsq4zwR+I6Va0fTJtL8M34uA6SXMlxcskjhmTfkgMRwTjGccZzV27162t5rRYx9oju4pZUlicFcIobr3zmoptX0S90e0/taW1hh1KFHW3unX5gwBwQevah63BaWOdtbbUIbC1uLbTZbtLzw9FaxmJlG2QKxw2SMA7hzzTLjw9qM2lzW72DPvsNMhKHbhjHKTIvXsOtdtdXdnpln511PDa28YA3OwVR6CmQatp115f2e+t5fNcxoUkDbmAyQMdSBzTvqC2t/X9aFHS9Oez8SaxOtsIbe4S32FQAHZVYNwO/3R+VOSymHi6a6MP+jNp6RB+MFhI5I/Ij86uHU7drmCGGWGTzZXiP70AhlBJAHcjHI7UNq+nLetYtfW4uUBLQmQblAGSSO3BzSA5XTdDvpNR08Na3ttDpbSssd1MjwplGRUjK/My/NnLcgDFSaZozNeWIh8PJpK2sEkV4BtEdxuQKEUqSXXPOWHGPU1vaZ4gsdTtLm7SeBYLeRlZ/PVgFHRjg/KDgkZ7VNDrWl3Ni19DqFvJbI21pVkBVTkDBPY8j86AOb0PR719Y024ngv7eLS4pECXkqOqllVQkZXllAB+ZueB70240vUYvFDS2enybZb5LhzMsUtuy4UNIHOJI3ABwoyMj0NdFqutW+l2s8pxNJAYg8KMNwEjhVJ/X8jUMHinSJm1IPeRQrps/kTtI4ADYB/nkfUGnfqBg3thqinUNPj0qaUXOsQ3izqyeX5QeIk8nO4bDxj3rZ8N6a9jLq8s1qIpLnUpZVcgZdDtwc+nFXptc0m3tIrybUrZLebPlytKNr464Pega5pLagNPGpWpuz0g80bz7Y9fal5f1/WgGNY6fqVt8OhYpZRvfi1ZBbzgFWOTwecHr0PFY0WhX93cao8um301vd6WkKi4eGB5HVySoEYwnB4yDnvxXUSeJ7GC/sbGd41mvp5YYtkoYZTOc++RjHYnFO1vxNp2hxSedcRPcooYWolUSMCQOAfr+lPd3Doc/b6VqN3ousQXOnzTRT+UYfMWK2upSp53FMqSMLtJAz0PHNCaXrF34a1iA2ZLTSRyW/nRRQTz7SpbeEO3PygA8Z711UWpRmeSKcLARceREWcfvjtDfL79eP9k0TazplujPPqFvGqyGIl5AAHAyV+oHOKQHJS6bf6v4yt9Tm0aaKzE0DD7RsJwsU4JKgnGGdR+INQ6rpWr3Ooy7dNn+TVIbhPISFITEsineW++z7RyMj8hz3Nte2t7aLd2txFNbuMrLG4KkfWq8Ou6RcW091DqdrJBbnEsizKVT6nPFMNzml8P3C27yDTwLg+Ivte8Bd3lecDvz6bc/hS2+lXsdy9kdGVrk6jNdDU3Zdqo5ba4IO7eAwTbjHHpXSrrelPZJfLqNqbV22LN5q7S3pn19qp3nizRrSztLwXsU0F3crbRyRyAruJ7n270vL+ugHP+G9A1C3nsknTUYLixt3iM0i24hViuMrsUNICfm+Y9ueauaxo2rSvHvkbUJBpt9EZhGsfzOE2LgHvg1uHxFooSZzqtptt8CU+cuEJJGD75B49qgu/Fej2kFjP9simhv7gQRSRyAru5zz7Yx+NPcNjMtPDi/atPhk09YrZtFe0udoAGSY/lOOvRv1rITSvEAEF7f2UjzxSratJCkUsywxoQsiB/lG92JJ6gGuu1zxFp2g2ssl1cReekLSpbmQK8gUZwAfXGKsTazptrNBBdX1vbzXABjikkCs2fQUAcloeianatponspYhBqV7K+90YqkiPsJK8clh071Hb6PfWWm2y3WhPfmXRY7IRAoTBIN25WyeFbIywz936V1mp69YaTfWFndyiOS/kZIySABhScn9B9SKRvEuhrbNcnV7PyVbYZPOXG7GcZ7nBzS3Hc5G10LU7bR0MumySPDd6fMYhtLMscUSvjJ5IKkfhUmjeH7+3v7OC8j1F5LW7eczL9nWA5LfNv2+Y2Q2CpOeeuBXawahZ3LRrBdQymWPzY9jg70zjcMdRkjn3qqviLRHuIrddWszLN/q0Ey5b0xzTuTbSxmXcMjeINZh2lpLzSkFt77TIGUfi6/mKisNU1OHwyllb6FqEd9bWKpH5yIEMgUKBnce/P0FaUur2x1Ozhe3jkle8kto5EkVjERGXJPoSBjH0rYpdB9TgbnwprOkWdubW7bUwtnLYSRJAkbbHQndnPzESBTz/eY1r2EEqa3ocJQpJZ6SwuR/d3eWFU/ijf8AfJrp6YsMSSvKsarJJjewHLY6ZoA4zWNIvZX12zXSGu59VdWtb3KbYQEVRuJO5dhBYYBznjmk1iw1Xy9ZsIdLmuDfXcFxHOjIE2L5QbOTncNhOMc129FC0B6mH4ktZ5ZNNu47Nr6GyuTLNbLtLOCjKGAJAJUkHH9a55NN1SDT3MejyW8UmsS3BjijhlmijZflZFbKAk9euATiu9ooA4LRvDt8l3p323TXEUGrXdwwmKPtR4zsY7eMknsODTp9Du4LKJk0+7RrfULt4mtPLZokkc7T5T/KysD7Edu9d3RQBzE+l6lefDyXTZLW3ivntiiwRAImQflGASFyAOAcAn0rL1qw1PXv7VlGjXEUVxZ2sMcc5TdIVnZnBAJxgH15ru6KOodLHG614evLmbXEsLYRR3MFmUCbFExjdi6jPGSuB8wxyAeKveGLCWG5vrySPUIzcLGubxYULbd3ISIADrjJ5PHpXSUUAcH4e8P39pd2EV7FqBmsGkZpSLdYGLKwJDKvmOGznBPXr0qxofh+4sYvCmdOEL2lvKl2QFBQsnRsdct9ea7SigDhPDPh++inT7RYNaSwaR9jSZwvyyiRySuCeOVOar6fol3aWH+lwajHJp+nTRO0n2dYcmPBClFDSAkZ56Yyea9DpskaSxtHIodHBVlIyCD1FD1Gt7nAafpl1faPZNZ6M1iLbRJYGb5B9oZ412quD8wyM5OOfqavnw/P9lsbZdNBiXQpbWWJXEQLsIhs3DoTtPPPSuviijhiSKJAkaKFVVGAoHQCn03qJHD2ekazc6XrVpHFJAtzZiGCa7iiiuC4DDaxj4ZQCMMRnk9as+H7KWyvJtSntdTjEFmYitwtugOCDtVYgN2MHDE4546119IyhlKsAQRgg96QDLeZbi3inQMFlQOAwwQCM8ipKTpS0AFFFFABWJrdpd/2ppmqWtqbwWRlD26uqt86gB13EDIxjkjhjW3RQBwKeG9YistPuBaz27211eO9rY3EayKsshZShYbTgcEcfeP0M7+Hr22srF7eyvlmjacs8N7E08RkYMQQ4EbKxGWHY4xnmu3ooA5y90zVLnwRDp8kUL34WDekOETKyKTjoBgA/wBKz7rRNUeK/wBKTT1ZbzUheLqHmLtjXer5Izu3qBtGBjgciuzop3DpY5CTQLs6XqqNYmSSbVzdxCOcRyFQV2ujdA4xkBuOMGtHQbHU00q9hv2aJp5HMLOsYmClQMyGP5S2c8jtjPNb1FIDg7W1u4Na8NabdaYlo1pZ3FsJw6sJSI1GVA52nGecHPbvUlrout3FvpVhNY/Y1sNOns3uTMrZdo1RWUA528E84PtXatDE8iStGjSR52MVBK564Pan03qBx/hnQr20v7SW9t75GsrUwB57uN4xnaCI1QZK/Ln5sYwOKj1Dw9qkv2meJJgU1k3iJBMiSSRmEJlS2QGBycHHTtwa7SikBxsGjahZQWd9DYXU0sWpPdTQT3UbTOrRGPORhAeQdufXnNGn6Hqh1GwuruySMR6td3Ui+YrbEdHCH3OSOldlRTA5PxRpOoXOom6060mMslp5Amhmj2k5JCTRyfK0fPUc8n2pus6Hqt82oFYomkn0RbYFGCq025iVGeQOeprrqKQHEX+na3cW+qW8OkORqV1b3Su08YEQURB0YZ+8Nh6ZB9aj1zRdev7q8RbWZ0a+imh8qeOOAxq6HLL95pPlP3uOnPAFd3RTuHQ5J9I1JvEjSfZWFv8A2p9rFwJFxsNqYumc5DAdu4qPS9H1NP7CsZtNS2XRmYyXYkUif92yfIB83zFgzbgOneuxopAcjo2gXtlb+FVktUjbTo5Rc4ZfkLRkduuWx0qrqnhrUJ9W1NWjv7i21GZJAYLuOKNQFVcPuBYY25BXPXsa7iinfW4dLHH3Wj6sniKSawtXjSa8jnd2ljktpFG0MzI3zpJgYBTjgHPWr4stSju/EYhtkzeqJLSWUq0bN5QTaw69V54xg10NFLoHU8+Tw/rc8l3LJZ3X73RLizU3VzEzea23ChU+VV4OMfjitS80TUldHsLW3Dpob2iiQKU8zchVSO44btiutoo/r8/8w/r+vuPP28Pa1cvq0ptLs/atINtEby5jeQybidpC/Ko54xx64q9qejam6a5p8WmJcLrDK0d2ZFCwfIqfOCd3ylSy7QevauyooA858SP5Np4h09YIb17m8hYzeagaNiIgqMp+YsMArgEHPUc1qappesMNVsbfTfOjvdQhukuPOQKEBi3AgnO4bD2wfXtXVPp9lJeJeSWcD3KDCTNGC6j2bGRVihaAcPP4a1FtWvI5Uv57a7vxdK8N3HHCBlSNwILhl28YznA5FaniKz1W41WB7SGZ7XyGRjayxxSbyRgO7ciPA/h5z2PFdJRR0sByEWhakngjRLJrdGu9Ne3kltTIMS+WeVDdPcZ4yB0qC/0fV7y6g1WPT5LLZcSu1tZTRpcEOir5jM2UL/KQQD909Sc57aincDjoPD17DHpwjtpVEaXrSrNcLIytKOMkADk54AwP1qjL4Z1aIQlob2VJtLgtJIrS5ij2MikMr7wcqd3Vc9+DxXf0UgOf1HS7qG30SW1tzdf2U4ZrYygs48spkM2AWXORnGeelYOkW18xOoW+m7nstduZJbOORAwDxleCSFJBYE8+td9TI4Yod/lRom9izbVA3MepPvTuHQ5TTNH1Vb7T7m6tFiMep3lxKokDbEkVwnPfqKdqHhy+vovFMcarC+ptF5EhYDzAsaDBIzgZBHI711lFIDiU8PXl3bajJc6feyyy2qwKl/fpmTDbsKYhhcdmJ6noBTv7G1y70HV7eSOQtMYmtlvGi89yhBId4/lI+UBScn1rtKKdwOMvtM1nVW1idtMNv9qWyEEbzIWPlyln3YJAwD61FqWg6vJqdxcQw3Iji1I3aG2njR5UaAR/KW4DKVPDAZB4NdxRSA5Cw8PXUN1o85tZgsV/cXU/2mdJHTfGyhjgAZJI4XOCTzVO40XXrnVbd5bSZlg1ZbklZ4kt/K3nDIg+YvtIzu75xniu7oo6gclbaPqVrfabcG0LrDql3JIqyLlY5S4V+TyPmBI6+1Vtc0XVZINZsbfSlvBqN1Hcx3JlRQgHlgqwJzldhxjjntXbUUAY3iK1u5v7NurO2N01jeCd4VdVZ12Op2liBn5geSOlY1noepyXtrc3disYXW5rxkMitsjaJlVvrkjp0rsqKAOYXQL2Xw54g035beS/uLloDu42v0Jx0B79+aqXem6rqMkF4ug29p9ie3byGkQyXPllsoGB2hF3ZXOOR2rsqKAOLl0HUr67e/ksBAlzq1rcm1d0JRI1wztg7dx44BPQVNeaNqK3N7cw2fmKdZgvEjR1BkjWNFYjJAzkHrjOK66ij+vy/wAg/r+vvOMTR9Xs/DNnbQ2rCVL+aa4W3aLzgjPIQ0bP8ob5lyeuMjrUNhoWsWlkGksZHkTXftvlm4V3aIrjO4kAtk8j2OO1dzRTWgPU43xFo+qSr4ggtdLXUBrFuqxSGVFERVNu1txzjPzDGeSenWodW8N6jPqeoHyr64ttRjjXbbXUUSLtTaVk3AnHBIK56njPXuKKQGDr1heSS6TLaW7XAtZXEihwGAaJkDfMRnBYZ71lDSNXtNG8PWsNrKFtLQRXK2ckSTI+1QAHbgJw27acnjrXZ0UAcJF4d1208J6alnCkWrWkk8RUzAgRSuwJ3d8ZR/U7ah1Hw1rHlzafa2czW8VzA1sIp4o4DFGYzlh95pPkP3uOnPGK9BooA5O20TUI9YiuGgAjXWZ7otvH+raAqrdf7xxjrXUQSPLEHkheFskbHIJ4OM8Ejnr+NSUUDbuFFFFAgooooAKKKKACiiigAooooAKKKKACiiigAooooAKKKKACiiigAooooAKKKKAP/9k=">
          <a:extLst>
            <a:ext uri="{FF2B5EF4-FFF2-40B4-BE49-F238E27FC236}">
              <a16:creationId xmlns:a16="http://schemas.microsoft.com/office/drawing/2014/main" id="{00000000-0008-0000-0000-000007040000}"/>
            </a:ext>
          </a:extLst>
        </xdr:cNvPr>
        <xdr:cNvSpPr>
          <a:spLocks noChangeAspect="1" noChangeArrowheads="1"/>
        </xdr:cNvSpPr>
      </xdr:nvSpPr>
      <xdr:spPr bwMode="auto">
        <a:xfrm>
          <a:off x="9313333" y="6138333"/>
          <a:ext cx="4857750" cy="48577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29</xdr:row>
      <xdr:rowOff>0</xdr:rowOff>
    </xdr:from>
    <xdr:to>
      <xdr:col>13</xdr:col>
      <xdr:colOff>304800</xdr:colOff>
      <xdr:row>29</xdr:row>
      <xdr:rowOff>304800</xdr:rowOff>
    </xdr:to>
    <xdr:sp macro="" textlink="">
      <xdr:nvSpPr>
        <xdr:cNvPr id="1033" name="AutoShape 9" descr="data:image/jpeg;base64,/9j/4AAQSkZJRgABAQEAYABgAAD/2wBDAAoHBwgHBgoICAgLCgoLDhgQDg0NDh0VFhEYIx8lJCIfIiEmKzcvJik0KSEiMEExNDk7Pj4+JS5ESUM8SDc9Pjv/2wBDAQoLCw4NDhwQEBw7KCIoOzs7Ozs7Ozs7Ozs7Ozs7Ozs7Ozs7Ozs7Ozs7Ozs7Ozs7Ozs7Ozs7Ozs7Ozs7Ozs7Ozv/wAARCAB+ArMDASIAAhEBAxEB/8QAHwAAAQUBAQEBAQEAAAAAAAAAAAECAwQFBgcICQoL/8QAtRAAAgEDAwIEAwUFBAQAAAF9AQIDAAQRBRIhMUEGE1FhByJxFDKBkaEII0KxwRVS0fAkM2JyggkKFhcYGRolJicoKSo0NTY3ODk6Q0RFRkdISUpTVFVWV1hZWmNkZWZnaGlqc3R1dnd4eXqDhIWGh4iJipKTlJWWl5iZmqKjpKWmp6ipqrKztLW2t7i5usLDxMXGx8jJytLT1NXW19jZ2uHi4+Tl5ufo6erx8vP09fb3+Pn6/8QAHwEAAwEBAQEBAQEBAQAAAAAAAAECAwQFBgcICQoL/8QAtREAAgECBAQDBAcFBAQAAQJ3AAECAxEEBSExBhJBUQdhcRMiMoEIFEKRobHBCSMzUvAVYnLRChYkNOEl8RcYGRomJygpKjU2Nzg5OkNERUZHSElKU1RVVldYWVpjZGVmZ2hpanN0dXZ3eHl6goOEhYaHiImKkpOUlZaXmJmaoqOkpaanqKmqsrO0tba3uLm6wsPExcbHyMnK0tPU1dbX2Nna4uPk5ebn6Onq8vP09fb3+Pn6/9oADAMBAAIRAxEAPwD2aiiigAooooAKKQkKCScAdSax9O8XeH9W1JtOsdUhnulXd5YyNw9VJGGH0zQBs0UUUAFFZcniXRodej0GS/jXUpF3JbkHJGCeuMdAeM0XfiTR7DWbbRrq/jjv7oAwwEEls5A6DA6HrQBqUUVU1TUYNI0u61G53eRaxNLJsGTtAycCgC3RWVZeJNNv7+Cwhkf7TPZLeojRkfumOASemeemaoWvjzRbvy2X7UkM94LO3ne3by7iQkj5COoBUgk4oA6SiiigAorMv/EWlabZC9nu0aA3At98P7zEhONp25wc9fStOgAooooAKKKzta1u00G3gnvBIUnuI7dPLXJ3ucDPtQBo0UVnahrdppmoadY3Ak83UZWih2rkZC7jn04oA0aKKqalqtjpFstzqFwsETSLGGYE5ZjgDj3oAt0VW1HUbTSbCa/v51gtoF3SSNnCj8KNP1C01Wwhv7GdZ7add0ci5ww/GgCzRWbpniHSdZubu206+juZrJ/LuFXPyNkjv16Hp6VpUAFFFFABRRRQAUUUUAFFFFABRRRQAUUUUAFFFFABRRRQAUUUUAFFFFABRRRQAUUUUAFFFFABRRRQAUUUUAFFFFABRRRQAUUUUAFFFFABRRRQAUUUUAFFFFABRRRQAUUUUAFFFFABRRRQAUUUUAFFFFABRRRQAUUUUAFFFFADZGRY2aQgIASxboB3zXm2l6tpPirx9F4g+32dtY6RFJb2MRmUS3LYO99mchAM4GOetelMAylWAIIwQe9UotD0iCVZodKso5F6OlugI/HFHUOhLp2o2mrWEN/YTrPbTDdHIucMM47/AEqzTIoYreJYoY0ijQYVEUAAewFPoA8n8W2ssnjDxFqFoubzSbSzvoMdcxsxYfiu4VWimOta5ofiqSNkOra8BbB+q28cZRB+J3H8a9c+zQea8vkR+ZIu122DLD0J7imiytFSFBawhYDmJRGMRn1X0/ChaAeT6jr94bLWNTbxFd2/iG01NoLPSkmwrKHAVfI/jBUk7v1p/i7UWvJ/F8Oqa9cWEtnbLHY2CTBEmVo8t8n/AC0yeM9vavVWsbRrsXbWsJuFGBMYxvA9N3WiWytJ5RNNawySBSgd4wSFPUZPY+lLoPqcHok0914m0/SjeTx2kvhSJjHFKV2sWA3rjo2O9c94aabTPBfhSW0vrpPtviBY5VM5KlQ8g2gdgcZI7nmvXktbeORZUt4lkVPLDKgBCf3c+ntTVsLNY44ltIAkT741EYwjeoHY8nmqvr/Xe5NtLf1tY4Wy1Nbvxlqx1fxFc2FxY36Q2WnpOEWWLAx+7/5ab8nnnHbFc/pHie8v/FujNbaldi21SeaKaGbUxLIVw2N0KqBCQRxg5r1xrS2e5S6e3iadBhZSgLKPQHqKYunWKTGZLK3WUv5hcRKGLYxuzjrgnmkhnjmmONH8K6h9i1a6S9XX1hlgN2SUTzwNxXPBbu3eug8Q6r5viTxFDqviS60ZdNto302KG58gSkoSXx/y0+bjHPpivQ206xaSSRrK3Z5SGdjEuWI6EnHOO1OnsrS6kjkuLWGZ4jlGkjDFD7E9KOgdTzq1uNY1/XtDsdR1PULD7V4f+0XUdrL5TNJvAz/snnPGD26VmPruq3XgPQdTutd+WNbg3UA1AWlxdqjlVZH7lccjvmvWzBCZxcGFDMF2CTaNwX0z1xUDaVpzxRxPYWzRxNujQwqQh65AxwaAGaLdpfaHY3cfn7JrdHX7R/rMFR9739a8eutROp6Xp95qGv3Emrya/GtxprTApCqykACP+DAxzxnPevb6rHT7FpXlaztzJIQzsYlyxHIJOOcdqOtxdLHlOp6z4huvE+sJHrMGn3NlfCO0S61QW8axjGMwFSJAwzznvx0rrvF5P/CW+Dd2M/bpc/8Afo11M2n2VxcJcTWcEs0f3JHjBZfoSMipJIIZZI5JIkd4jmNmUEofUHtR0QzyLUvFd4fFMFxYajdR41tbOSGfUVJZN+1l+yhcBPRic/nXW/FV1j8JwO7BFXULYlmOABvHJrq206xedp2srdpWILSGJSxI6EnHbtUlxa295CYbqCOeM8lJEDKfwNHRA9Tg/G2v2usXGjaPpBXWVmuxc3UFjKkhaKLDbSc4GW29T2rN0LxO3hfw74psbi1lsptMka4srafbvVJjmNflJBw57HvXpFrpWnWMnmWmn2tu+MbooVQ49MgU+Wws55DJNaQSOwALPGCSAcjn2PNAHlfhprjwr4n8P/atIvNNivrT+z7uW52bZp8l1YbWJyWLDnHBr1yo5reC4CCeGOUIwdN6htrDoRnofepKdxBRRRSGFFFFABRRRQAUUUUAFFFFABRRRQAUUUUAFFFFABRRRQAUUUUAFFFFABRRRQAUUUUAFFFFABRRRQAUUUUAFFFFABRRRQAUUUUAFFFFABRRRQAUUUUAFFFFABRRRQAUUUUAFFFFABRRRQAUUUUAFFFFABRRTXdURndgqqMkk4AFADqKztG1yy16xN7ZM5hEjRkyIUOR7Hscgj2IqddSs31E6ek6tcrF5rIOcLnH8wfyoAtUUyWWOGNpZZFjjQZZmOAB6k1V0zV7LWLRruxm823WRoxLjCsVOCR6jOefagC7RSKyuoZWDKehByDSO6xqWdgqjqScCgB1FVbjUILa8tLSQt5t4zLEAM/dUsSfQYH6irDukaM8jBEUZZmOAB70AOoqlpmr2OsxTTafMJ4opTCZFHylhjOD3HOM0+81CCxe2SbduuphDEFXOWIJ/LCk0AWqKb5iZYb1yn3uen1qCwv7bU7NLyzlEsEmdrjvg4/pQBZoprOq43MBuOBk9TTqACiiigAooooAKKKKACiiigAooooAKKKKACiiigAooooAKKKKACiiigAooooAKKKKACiiigAooooAKKKKACiiigAooooAKKKKACiiigAooooAKKKKACiiigAooooAKKKKACiiigAooooAKKKKACiiigAooooAKKKKACiiigAooooAKKKKACiiigAooooAKKKKACuf8VwahqkMWh6evli8ybm5dCY44lxlTgjJfhcA5wWPaugooA4VtL1Vl1PSLuDfHfalbO0trE0cflFV345OMCLB5/iHrWlpFhZad4n1a5GlfZ2LwW9u8dmQChXJIYDoWLZPbaM9q29S1S20uOMzCR5Jm2xQwxl5JCASQFHsCfSjTdWtdUikeAujwvsmilQo8TYBwynpwQfxpgWLkRm2k82ETIFJMe3duxzjHeuPe1vLPwTpVrLZNJ9ocSXubd5jCW3SEmJSC3zkDHTnkEV2m4YByMHoc1Wu9RtbH7P9olCfaZRDF33MQSB+hpAc74O3aXZzpewy2xvNRdLeI2xiAAQYIQZCAhC3pz60eLlnuL+3gbTjPbJC0iSfYWu90mcbNmQqnH8TevBHNdS4jBV3Cgr0Y9s04sFxkgZOBnvQBxnh21u7T+yJb+3uAmnaOXbMTMRLKwJQAAklQmMDpkV2MiRywsssYeNh8ysuQR7inFgMZIGTgZ70ZHrTYGB4cb+y/D9m1/G8Fxf3DuyGM5Ekrs4BAHGAcc9MUniC3v7vV7QWMbbrW0uZ45CPk84qEjGemfmY/hW83lllZtpIPyk9s+lRW17FdTXEUSv/AKNJ5bsykKWwDwe+M0gOA0jR7y3tbi6hhupJbfTpVdX04QNcysv3HJYmVsjOcEeh5rsfDUFpY6LaafaW7wLBbxlgbdogSV68gfNwcjqO9aoYN0IP0qA3sS6itiwcSvEZVO35SAcEZ9eRx70wOX1WyW71+9j1DR7jUWmEUdiwUiOFMfOwkHEbBiSTwxwuM114GABycetVLnVLa2uhaMWe5MLTrCi5ZlUgHHvlhxTodRtbi8ubSOUGa12+cuMbdwyP0pAWqKbuXj5h83TnrSlgoyxAHqaAFoqq+oW8eox2DMRPJC0y8cbVKg8/VhTZ9Tgt7z7GVkec273AREyWVSAce+WHFAFyimh1wCTtyM4PBpSyggEgE9BnrQAtFVoNQtbi6urWKUNLaFVmXH3SVDD9CKkkmEZiwjuJG2goMgcE5PoOOtAEtFN3rz8w4GTz0pQcjI5FAC0UgYHOCDjrz0oDKQCCCD0OetAC0VS1LVbXSrH7XcsxQsqIsa7mdmOFVQOpJNWo5BIitgqWUNsYYYZ9RQA+im71/vD86UMpxhgcjI57UALRVd72JNQjsdrtLJG0mQpKqoIHJ7ZJ4/Gp9y5xuGfrQAtFNLKF3Fht9c8UpZR1IH40ALRVYahbHUm04SD7SsImKY6ISQD+YNLFexS309kA4lgVWbcuAwbOCD36H6UAWKKrQ39vPf3NkjN51qqNICMABs4579DVgMGG5SCPUGgBaKQMpzhgcdeagvL2Gxs5rqUsyQrlhGu5j6AAdSaALFFNDjYGb5c9m4pSQoySAPegBaKQsq/eYD6moGv7ZNQj09pALmSJpVTHVQQCfzIoAsUUgIOcEHBxxVay1G21C2a4gY+WsrxEsNvzIxVv1BoAtUVG02ydIvLc7wTvC/KuMdT26/oaeCCAQcg0ALRRRQAUUUUAFFFFABRRRQAUUUUAFFFFABRRRQAUUUUAFFFFABRRRQAUUUUAFFFFABRRRQAUUUUAFFFFABRRRQAUUUUAFFFFABRRRQAVjeKrN7zRJFjEzujo6pExG4hx1A6jvjpWzTJZY4I2lmkWONerOwAH40AYXiqBJhZNNaXbwxyMWurFmE9o23AZQvJB5B69Rwaw3h1K4sm+0x32oaTHqETM01vsuLiDYd29AAXVXKnlQSAeDjnuwQwDKQQRkEd6rLqEL6rJpoD+dHCszHHy7WLAc+uVNAHFf2SbuW3SHTZ49Hk1qOSG2eJkCxiBg7bDyiF+xwOenNE2jLDCiPpbtaWfiLzI4/s5cRQleqLg/JuPbj8q7qO5gliM0c0bxrnLq4IGOvNOiljnjWWGRZI26MjAg/jTTt/Xp/kBy3i6FrrUrOGWwEtt5LnzjZNd/PlcIEztUkc72HbHHNc42m3R0HRnvLO6kuotOMPlXVi9xGzhvu/Kd8UnAw/THfivSo7mCVzHHNG7gBiquCQD0NKtxC8rxLNG0kf30DAlfqO1IDh/E9nPcS2l3Np8rXH2AKtvLatdQ+Z1KBkO6KTPHmdCMelXNRku7bU57mbTbtmvNFWFEgjaXEwLkxlh0PzDk4B55rqDf2ao0jXcARCAzGQYBPQE1JLPDBEZZpUjjHV3YAfmaGCOItNFu55WlFmy3kPh63jtJZUwIp8SdCeAwOPcVX0TSp9s3lrexv8A2dJFPFBpxtGZyBgGR2IeQHOGGepyea76W5ggXfNPHGuN2XcAY9f1FEt1bwpvlnijXG7LOAMev6igEcp4Kgktbu5hSyCW3kJm4+xPaMzgkbGjJwzAcl161k6jbXkviFblNNliuItXiZjFZOzeTvA8w3BJypX+BenQjrXoUtxDAgkmmSNCQAzsACT0oa4hSZIXmjWVxlELAM30Hen1uHQ4zxtpvnam9ymnPPJJpFzBFLHAXIkJUquQODjfjPuO9U9U0RZ/FM6tpbstzf2UrusB2yRhSH3MBjG7GQTXoEs0UEZkmkSNB1Z2AA/GgTRMQFlQliQAGHOOv5UkB59qmj3f9uXsbCWBjLGNPe30wzNHEFUARyhgsWCGyDgfXNb3iOCJ9ZsJtTspb3SkhlVo0gaZUmJXazIoJPAYA4OCfet83SefFEoLiTd86suF29Qec/kD05xTvtMHmiHz4/MYkBN4ycdeKAOAh09Yp9IfXNHvLm0jtLpVjaBp/JDTKYlcDOTswB1xj2zT203VF0hY57a4aUaBdxAEF2Us6mOMnnLbcDHXg13jXMCzrbtNGJmGVjLDcR7DrVXUdb07Srdprq6jRUZVIDDIJYKOPqaN9AOE8VW8A07X21DT7i4uTbR/YpkjZvJQRLldw4jw24kEjII607xhaXd1c6kYtNl+0xLEbV4bF5ZJQApLLMTtjAORtXBOM85rrZ9K0O+nm1S8tVjIcCV3m2xy7D8rOA21u2NwyPatQ3cazeW3C+WJPNLLtxnGOuf0x707iOH1HTAniDU5Dpcz20t9bz3QityftFv5WD0HzgSYJXknB4NTWljP9rtpLOxng0w60kttC0TJ5cfkMHbYeUQvnAOOvQZrtopopgzRSpIFYqSrA4I6j60xby1eLzVuYmjyRvDgjI6jP4UXGefDQrmHwvYSJZGLffSvqIazM7um6TYXjyC6glTjnAwcHFbenWGoJ4K1S3sJp/tEwmNmHt/s2zK8BEJJRc5IzjGegFb13rOn2K2jzXKBbyUQwsGBDMQSOfTjrT7rUrezu7S2myGu3KIcjAIGeec89OnX60ug763OJlsbd4B/ZOg31vYqbf8AtGPy3jM6qx3J5Z5dhwWYZ3DjLUS6W10sqWenXEWkTatZtDbmJowFGPNYJgFEPHYdCe9d9LNFBGZJpEjRerOwAH4mqtpq1peWk10snlQwzSQu8pCgFGKnn0yOKdxHIXnh+M/bbJdJDWSa5aSQw+RmNUIi8wqMYC/ezjjr702w0+VLmwjXTrlNci1EveXhiYK0O5s5k6MhTACg8ccDFdzJcwQxrLLNHGjEAMzgA56c09nVF3OwVfUnAoB6nBaf4eQ6JoizaY3mS6oz3m6MhmUedt399vI4PGCPWn2GhfYpLO4g06SKaLXZlVxGQUtiZAAPSPGMDp0rtlvLVtm25hO9ii4cfMw6gepp0k8MTokkqI0hwiswBY+g9aE7CaucAdLv28Qzm5edLs6l5sMsemtI/lbgVxPuCqm35Sp9+D3lXw6k08E82mu0smvzmVyhy0B8zgn/AJ5n5eOh4rumuIUmSFpo1lcZVCwDN9B3pTNEu/dIg8v7+WHy/X0pLQZ53c6VeRRQwm3aLS7fULwGJ7BrmNAWHlHyQQSmN+CAQMjjuHWnhw3H21b6zuLtF0jbbNcW5Ta3mSkKq5O0gFcc7gMdK9B+0Q+cIfOj805wm4bjjrx+IpI7mCaIyxTRyRjOXVgQMdeaAOV0ayaLxPY3t1ZP582iQobh4ST5qk7wzY4bBHXrWRpVtef8JNpN5/ZsttJ9pmF2sdk6CIMj4EkzEmXJwcj5fpxXocU0VxGJYZEljboyMCD+Iqqur2b6omnRyeZM8TyZQgqoQqGBOeDlhxTvdh0OZ1yG6W91yRdPe4im+xKSYnddoLb22qQZNo5Kjr0NO8G2s1pLriGCWK2d43g3Wn2aNgY8MUj/AIRkdOvrXWxTwz7vJlSTY21tjA4Pocd6owa1a3kwt445jvuJbYkqAA0ed2ec444NT0aDqcV4WtI3stDk03Trm3mjsn/tCZ4mUSqY/lBY8SEvtIxnAB6dKQ6FNaaD4cxaeTai1zfI9g1yTOUXa0kYIZiMOMnOCRx6d7YLY2sK6fZPEEtEEYhV9xjA4APOfzqeK4hn3eTNHJsba2xgdp9DjvVPcS2OAu9JkGkaULhbqZYvP2fadMM0QDMCqvCrF144Vs5UcHGal1S01G5h0OW+s/s9olkVlt3s3v1hm+XG5Ad3QEBjnHOeua7hLu2kRnS4iZUbazK4IU+h96WS5t4d3mzxx7eW3OBjvz+R/KkM42w0AXWpaPDqlrPe28WlzKxvIcAMZE2hlyRkL0BJPHrWYNL1E6fpsiWU41I6HPbQzvES8cuV2qW6qdu4Akjr15r0UXVuZlhFxEZWXcqbxuI9QPSgXNuZRCJ4zIc4QOMnHXj2o/r8wOU8H2Jg1OaaEyxw/ZgjxDTGs49+7jO5iWcDIyBjB6niqaWTRx2L6rp1xcaYl5fmaHyGkAdpiYnaMAllxuwcHG4H3ruBPCZzAJUMoXcY9w3AeuPSiOeGV3SOVHaM4dVYEqfQ+lMDj9FsbyG/0lp7S4jtUS/8tJVLGGFnQxo3XB2jgHnHHauus/I+xw/Zo/Kg2Dy08sptXHA2kDH0xRJcLFOkTKcOrMXyAqgY65Oe/YdqFu7Zg5W4iIjxvw4+XPTPpQImoqOW4ggDGaaOMKNzF2AwPWq8+qW0FxZQbi5vmZYWTBU4Qucn0wDSGXKKqnUYEso7qY+SJF3Kjsu4nGcDBIJ+hNUR4n04WFvfTM8EFy8KRNJtG4yAFeM8fe5z6HtQBsUVVXUIX1STT1DGWOISu3G0AnAHXOeM9P50ahqNtplpLc3MgVY43k2gjc4UZIUdzgUAWqKrpf2rx27tMkf2lQ0SuwVmyM8D15p7XNukgjeeNXZtoUuASfTHrQBLRUbTwrMsDTIJXGVjLDcR6gU4uqsqlgGb7oJ5NADqKhe7to08yS4iRBn5mcAcHB/Wpdyld2RtxnOeKAForJbxJp0Wjf2tM7RWpkEas+MsS+wHr0J5+nJxWj9qtzMsHnxeay7lj3jcR649KAJaKo6fq9nqXmCCTDxyyRGNyAxKMVYgZ6ZHWkstXgvyPIjlKmaWEs20YaNircZzgkcYz+FAF+ioo7m3lV2jnjdYyQ5VwQpHXPpQt1bvb/aFnjaHGfMDjbj1z0oAloqI3MAiWYzxiNhlX3jBGM5z9KEubeR1RJ42Zk3qquCSvqPb3oAloqNLiF5HjSZGeP76hgSv1Haqt7rOn2Fjc3k11H5VrH5ku1gSF7ce/b1oAvUVCbu3W2Fy88awsARIzgLg9OelSeYm5V3rlhlRnqPagB1FM86Ly/M8xNmcbtwxnOOv14oM0SkhpEBUgEFhxnp+dAD6KjimiuI/MhlSVCcbkYEfmKaLy1LSoLiItCMyKHGUHv6UATUVRsdZ0/UNOt9QhuYxBcgeUzsBuJ7fX2pJtXgivp7Ly5XmghjmYLtAKuxUYJIGcqaAL9FRmeFZlhaVBKwyqFhuI9QKFuIWlMKzRmQDJQMM46dKAJKKiS5t5JnhSeNpY/voHBZfqO1OWaJtm2RD5gymGHzfT1oAfRRRQAUUUUAFc94ntXkvtKu5rGS/sLaSQ3FvHH5hyUwj7P4sHI743Z7V0NQXd7aWEPnXl1DbRZxvmkCLn0yaAM/QMW2n29n/AGZLp6lXeODJdYk38At0DEEHb25A4FZHiXS9TvrvWBYxyBptNhjRxgByJXLoCeMlTjnjmunnvbS1tvtVxdQwwcHzZJAq89OTxTJ9SsLaFZri+t4o3XcrySqqsvHIJPTkfnQBxMGhyTaVqhFtqbRzJCpiWzhtclH3ZWPGGIHXIwwwvNbvg6G6gtbtZ7NIITMGhkFr9mab5RlmiyQpyMZGM4zitmfUrC1hjnuL63hilwI3klVVfPTBJ5qw8iRxmR3VY1G4sTgAeuaAPPPCVkJrXQWsdJltbi2kklub0xgK8ZDjG/8Aj3EqcdsdsCneHNDvra+tBdR3y3VqsnnsLOJI3JUg5lHMgYkEdTnBOMV1ekappGLix05oktNPjRvNR1MW1tx4YHtg5rRgvLa7tvtNrcRXEJBw8ThlOPQjihj6nBnw99l8KeH1/sy4hmt4czeVapPtkKAHzISMvnkZHI+hq99juUt9CudV0PzrW2t5Y5bK3i8wQuSvlv5eTn5QRjnbu/Gui03XIdTjgljhkjintFug7kYVSeh54P6VYh1bTbiCSeDULWWKI4kkSZWVD6Eg8UyUclpvh6V77Qxf6Xm1hW+ZYZVDrbo7qYkbqMheMdsY7U3RPDzPeaNHqOl77e1sruPbPHuWMmZdgwf9kce1dPb+ItKu9XGl215DNOYPPHlyKwK7iOMHk8Gl1LWDY3MVpBYXN9cyo0gjg2jagIBJZiAOSMDOTSGcR/YuqJp2iNdQXP2e3snhaJbNLpon3jGY2zjKgDI6Yx0NDaFfWM9u1vp13dXPlwbFvreOVH29MyKcwMv1I4HB5rrJ/E4GkxatZ6dPd2TwmZ5RJHH5QHUMHYHIwenpWnpt42oadb3jW0tsZ4w/kzAb0z2OCeaYGT4ltWkvtMu5rF7+xtnkM9ukfmHcy4R9n8WOR7bs9q5zQopLSPS9Qg0u4+zWt/qEbwRJvkh3yEKCoPTjBx0rurnUrGzmjhur23gll4jSWVVZ/oCearabcWa39/ptpbmFrVxJKcfK7S5ckfjnNCGc7oWn36XehTXFhLB5bag0qsB+63yZUEj1FZ8lkt5fa9b2ukyvqMuqqYL9Yxti2rEcl/4dvPHfPfNdrrOs2ehadJfXzkIgO1EXc8hAJ2qO54NSafHbfZzdW0IiF4RcP6szKOT74A/KkhdDhdb03UbnWLiVdKnEsepQyoYLRMNErpmQzHLE7QflUjGMYxkm1ceHydB12RtI825l1ZpwDCGkljEyNkZ6jaDgd67W6vLWyjEt3cxW8ZYKGlcICT0GT3qlaa/p9xpUepSzpaQSuyKbiRU5DFeucclTihaA9Tll024jeC6utJnuNPj1O8mktRDuYh8+W/l/xAc8dRuz2qjrWnTRaHqEn9jvZWx0gxpAZN23M5ITd2O0g46LnA6V32panDptml1IrSI8scQ2YPLuFB+mWFMvJ9JvXfSLu4tZZJV+a1aVd7Dr93OaYzkrzSLu+g1dtE0ybTIZbKOHyWjWIzyLIS2Fzj7mV3Hg7uuBmqlv4ekudRsZTZXktr9tiM0c9hHbxgKkvzeWvXBYAsRg5A5ru7rUorXUrKxdHMl6XCMMYXau45p0eo2c5nW3uoJ5LfPmpHKpKH0PPH40XsI5CTRXtoh/xKWe3tvEBnSJIQ22Epgsq/3dxzx7mq3jXTdRv7vVUh0uWR2tlFq9vao5mIXPzStnZg5wBg9xknjr9R16z0nQG1m8bZAsQk2h1JJPRQc4JOcdcU2HX7eW5sLVlVJ72IyhPPjbYoAx0b5s54257+lLyDzKPiC2eW40i7nsJL6yty5uLZY/MYMyYR9n8WDkeo3Z7VzX9iagukWBWwubW0gv7ySS1Fsk7oruTG3lnIYAZ6ZI3cV22o67Yaa6xSzo9w0kaeQjr5g3uFDbc5xk099Xtk1qLSdymeSJpT+8UbQMYGM5JPPQdqYeRxtzocsWlaaTb6g4iacqZLKKcRh2BCtbjopxwVIKjg4zWvqdjfXvw6Wym05UumihV7SHJCgOuQOTwAPU49a3/wC1dO3Sr9vtt0A3SjzlzGM4y3PHPHNQz67Yx21tcQTJdw3Nyluj27q67mOOoPQUXA5XVfDKhvEUlppCh2e1a0McQHK7dxT0ORyR6U3xNot7deIL2SaO7lguoI47ZrazjnK4BDKGf/VHJzngc9eK7Vb6ze8azW7ga5UbmgEg3gepXrUWp6vZaTbPNd3EaMI2dI2dQ0m0ZIUE8mkCOP1jSr2PXTcW2nz3dy4g2/abdZopSgHPmjDQsMEnnBPIByRUniG2v0bxLbQ6VdXLamkTW7xICjAIqtk9iME4PXtXX2+pWtxaC485EXyVmdXcAxqwyC3pxn8qbqWq2ek6e99dy7YVHG0bi57BQOpPYCmwRyupeH7u7Piqa2s9t3cyRC3mKgNJGI4w6qT64ZfTPWq1vock2k6ttttTdJ4okMK2kNpuKvklUxhmA67hhhhea6eXxFCLHTp4LWe4m1JA9tbJtDkbdxySQowOvNW7HVINQsWuoVZfLZ0kjfCsjqSGU84BBHrijYEc5otjqb+H9atYbdbV50YWlx9m+yvI5jxuaMH5SDgZAGeuPXNXSZ7m5kGj6HPpMv8AYc9r5rxiMecSm1cg8ng/N39TXcwX0E0KOZY0ZoRMyeYpKqe+QcY689OKYNStvMkDSxLEkaOJjMm0hyQO+e3BPBzxmkCOZ8IaXJbao9z5V7Aq23lOktlFbR5yCBheXIwfm5GCeea19Btbi2tdSMluVla/uZIg/G5WYkHPoeK1LW8tb6My2lzDcRhipaKQOAR1GR3qlaeIbC+1i60y2dpJLSMPLIB+7HzEFQe5BBzjp9aBHFaTpOoNq+nznSriDFtcRXKJapbRxMyDCBxlmGQcOSR0PU1e8NaXd2/2u2XTJVt2sDCXmt1tZw44WPevyycE/OBwe5zXRaf4lt7+e3X7LcQQ3oY2c8oULcADJwASRxkjcBkCm6V4lGqLJcDT5oLJEZ/tMksZG0dCVDFhkDIyOlAzkLfR9RGk3tta6TK0awQkNLaJbzlo5Vby/lIWX5Q3zADnuc1cuNPn1vxdHeTaNcCxa7t2/wBJhwGVYZwSynoAzKMH1FdNpviOHUJ4Ims7i1F3GZbRpwuJ0GCSACSDgg4ODitA39kL0WJu4BdEbhB5g8wj129ad2I4HUdM1CXW/MTSZo5IdWhkH2e0QJ5IkX94ZjlmJXqqkY6YwKux+H3VJboaYRef8JF56y+X8/lGUZYHrt25/CuzN3bBWY3EQVHEbHeMK5xhT78jj3FNjv7OW5a1ju4HnQEtEsgLqAcHI69aX9fkM4+10y4juXtzosh1b7bcTf2o3yoqPv2PvH3vlZV8v26cA1D4V0S+try2ZlvLa6trZ45Wexiji3kAfM6kGb5huBB7ZJGa6nS9eg1WO3ligljiuLczh3K/KA2MHng9/Tirdtqen3kcklrfW06Rf6xopVYJ9SDxRsG5zet6bq0s8JmxfSLp19GZYIDGoLqmxcbm5OD35qG08LxedYWx077Pb3GhvbXbIgX5z5eA3qw+YjPPWurg1GxurVrq3vLea3XO6WOVWQY65IOKItRsZ7T7XDeW8ltnHnJKpTrj72cdaf8AX5/5gcFJYa1cxRX+qaa7T+atrI/2YXLxRxIR5ixng75Cxzg4BBx3FrQdK1C3/stJLG4iSDVL1yJEUbI3STYcL8oB3DgcZOK7O41GxtCwub23gKAFvMlVcA5Izk+x/I0n9qaeLpLT7dbfaJBuSHzl3sPUDOTSA4aDSZrfS7JdS0Ke+VtFS1hiWIOYJhu3Ag/cLZX5v9nr0qO00S8i0QG70mWXybvTpWiMO9iqQxLJgd8YYHHoa71dSsGuharfW5uCSBEJV3nHXjOeKeL6zN4bIXUJugu4weYN+PXb1xTv/X4h0scJouhX8Os2wvBfC6gu3mkmSziVHBLcmf7zKQcbevQY4q14q02SW51r7Ros2pte2AjsHjjD+UwV8rk/cO4hs9/qMV2EN/Z3M8sEF3BLLCcSxpIGZD7gdKJ7yO3uI4pCqq0byF2kVQoXGeCc456jgd6XSw+p554l0rUry3u4F0qZpTp8aW7QWiO0rBOd0rZ8sq2eBg9xknjQ1TQZL1fFFy2ltLcTWsH2N2jy5dYv4D1BDeneuwj1XTpVmaO/tnWAZlKzKRH/AL3PH40+51CysgTdXkFuAu4+bKFwM4zyemabYjjdX028XxO93a6bLcTyywOBPbLJC4UKCyyghoSuDwSQSM4OTW5ryzwazo+pJaT3MNs0yyiBN7rvTAO3qRkYOOmavS61aJcafFGwnXUGcQyxMGT5ULE5z0wO1D6zZQ2EN3czwweem6NHmTLnGcKQcMfoTS6BY5XSNDmubzRX1LSGEcZ1F5I50DCMvMCm7tkjOKm/sjU3+GqabDDLFcRvzBgbjEs2SgDcHKDAB4I4rXPi7TYrC2vrlvs8VzJDHHvkTOZFDDIz8uA3OfTPSr8erW0utS6WjK00UQkciReMn7u3O7PfpjketPyBHEtocsug6pIlneXAkktnEE1hHAG8uQFikQ5LbcgkgZwAM0y906/udZS4TSZ4nj1WGYCGzRVEIkH7wyn5mJXqoxjpjArub3VoLKYwsrySLA9w4THyovc/U8D8fSp7G6S+sLe8jVlS4iWVQ3UBgCM/nRcDh7TSpftjQx6HPBf/ANuSXX25owF8nziSd/oUyu3vnpjmpodIvmu7bdYzFRPqhbB2ECRjs+b+Hd2Nb0HimyuBquyOb/iWKzNkD98q7gWTnkbkZe3Iq3YaxBfyrEqPG728dygfHzIw6jHoeD+HrQtv6/roD3/r+upw9lo10dMv7IaTdNam1jVn+yx21zuVwQmfuTYGTnGDjGTupz6Vq0+klUsmjtIr9JnMenrHJcJ5ZBZrdjtJVtvYZxkDI576W/s4LqO1mu4I7iX/AFcTyAO/0HU05ru2RZGa4iVYmCyEuAEJxgH0PI/MUXA4uz0BpItKSS0uZ7b+1XuHS5tkjCL5DjPlrwqlscHnJ6c0th4eksxpktvpvkTx6vcs0ix4McLCYLz2TlMDp0rtLi5gtIGnuZo4Ik+9JI4VV+pNUrXX9Puba6ujOkNvbTtC00sihCQAchs4wc0gOQ8MaHe217afao75bq1ikW4P2OKON2KkHMo5lBbkdTnBOKrTeFZk8KaTDb6Ntuv7JniuVEQDFzECqv6ncOM9679tV05bZLpr+1WCQEpKZl2sB1IOcGll1PT4LRLya+to7Z8bJnlUI2emGzg0Ac/qluj3Gj30ukTXWmQwSK1otvloXYLsYxewDL043VSsLK/0l9FvJdNuTBC94ogiUSPbJK4MSkA9ABjjgcDpXZvcQxwG4kmjSEDcZGYBceuelNlu7aEsJbiKMooZgzgbQTgE+xPFO4rHIxabqB+HEdu1hKt0lwJ2tTjfhbnzCB2J2jj1qtqFjd6zLq839k3SwXV1pxRJo9rSIjgucdQAM5zXawX9ndQvNb3cE0cZId45AyqR1BI6UtreWt9D51ncw3MWcb4XDrn6igdzH0fTn07W9d+z2YgtpTC8CquyN28vDEY46gZrmNE0m9bX9KuJdKlgVY547tPsSQxRFkHyZ5aQZB+Ykg8dzXfR39nNcyWsV3A88QzJEsgLp9R1FMi1XTp2dYdQtZGjTzHCTKSq/wB488D3pAedR6HeLaacJ7C7it49PW2MMenRzlJgzb/lbpuyuHHBxyelamo6LqH2W6hS2upz/ZthErSAM7skzFgSOCwGCcV0+meJdI1Wytrq3voAt1/qkeVQ7HJGMZ68Hirkeo2MzzJFeW8j2/8ArlWVSY/97nj8ad7MVtDh77Q7+XxDe/aFvS894stvNbWcT4Qbdv75uY9uDkcd8ZzXQeGtL+x3Os3UtkIrifUZmSRkAZ4yFxg9dvFa8OpWFx5vkX1vL5IzLslVtgxnJweOPWmQ6rZ3NwI7a4gnTaxaSOZGClcZBGc/xD6d+opDOG0fTNQ/4SHSLp9LmtmjedboJaJFFCWjbADDLSDd/ESR36mr+gwXy3Hhm0l0q6g/suCWG5lkQBFbYFG0/wAQPOCOK6+0vrO/jaSzu4LlFO0tDIHAPpkUWt9Z3wc2d3BcCNtrmKQPtPocdDTAsUUUUgCiiigArnPFtjNctY3MFtdyPbM+JbQxs8W5cf6uQbXB6HoR2710dV73ULPTbf7RfXUVtFkLvlcKMntzQByF5pGsNpugzy27xNYiUT2+nxQ7k3DCMqPlOAMEDpuOOKm07w9JFqGhtJZTNb263jv9q8tmiaRlK5CAKM/NgAcdK1G8V2g0CbWMIIo53hUNMq+btcqSpPByASB3q/ca3pVpaw3VxqNtFBP/AKqRpQFf6HvTCxxv9g3tvo+mD+z7tJrdbmIG3EUvlq8uQrRSfKyFQOQQRgDvW5fadqV34MtLWW0gN1F5Dz2cJCxyBGVmjGeMEAjHTt0rV1XVotL0ptR2meMGMAIw+YOwUEH/AIFmnvq+mx6gunPf263jD5YDIA5/CkHmcZdaLqOotrNxa6VPYRXE9nMsJEQedY87/lOV3dOG4OBnrW74a0+W3TULl479Gu2U4vBErMQuMhIwAvpzycCtJ9e0iKSeOTU7VXtwWmUyjMYBwc+nJA/GrNne2uoWy3NncR3ELdJI2DA/iKOgX1MGGx1GD4dRWMVlHJfpYrH9nnAZS2ACCCcHvwTiubutA1W8j1krp97Il5YQRJ9qEKNIyyksNiYC4B7+9d1Bruk3Ny1tBqVrLMpYGNJVLAqMnj2qeO/s5fs/l3MT/akLwYcHzFABJX1GCPzp31uHSxjTW0mn+LDfR6bJLbNp3lK1ui8OrltuMjGQRil8T32qxeRZadY3jR3APn3dsis8K+igkfMfXoOvNalnq2nahLLFZX1vcSQnEixSBiv1xUEOvWbR6hLcutpDYXJt3kmcBSQqnOf+BAUgM28003Wh6Rpdlp8tvYtcRi4hlADRwplsNyc5ZVB5Od1bsl4kV7BaFJC86sysF+UbcZye3Wmw6lY3EdvJDeQyJckrCyuCJCASQPU4B/I1Dca1pFqhnuNQtYlV2i3vIBhl+8v1GORTA5Pxhper6jNq8Fvp80i3FoEtmtkhAlIU582R/mGCeAMfrxt6bDdWOr6rezWczRzraiMKAWYhdrd+xPNal3rGmWDwpeahb27T/wCrEsgUt9M1W1jxBa6JDdz3ZTyrW2E7YkG85YqBt9zwD0zQBY1uCS60K/ghj8yWS1lSNR1LFSABTLOf7DZ6XZzRSCWWNYuBkIypk7vyNSx6vp0lq10t7AYUKh5N4wpYAqCffcv5imTaxpMOox2M1/apeMcJE0ih8nsB6mkHQz9ctpl1uw1E6c+o20MMsLQxhS0bOVw4DEA8KVPcZ9M1zNroGrWdho8slpdwx20NxE9taLBK8DPLuXiQFSCvGRz07E11lr4nsL3U59Pt5I2mtrr7NIGlCnOzdlR36EY9j6Vdg1fTbq8ls7e/t5bmH/WRJKCy465HtQBhy6NcxeDbDToIJzJDcW7GOWRGdFE6sclcLwM9OMDArIvdK1e41dG/s2ceTrEdwfJSFIPKEn39333fbgnJ9fTnsbPW9K1C4+z2epWtxLs37IpVY7fXAp0+radbXsdjPfW8V1L9yF5AGb0wKfUOljM8Q6be3+p6a1oGQIlyrTA/6ovEVU+vX0rGstIvJDpsceitp7abZSwXDkoBOWjChEKnLAt82TjoO5rrG1fTU1FdOe/t1vGHEBkG8/hUFjr1hqGo6jYwyr5unOEmyw7qDn6Dp9QaW6C9jKv9Ku5vhtHpi2pe7Wyhj8njIYBcj04wayrrw7fHVr+CWLUZY7u8WeGS1FuIwg27cu6l0K7eg9OOtdbb6/o92s7W2p2swtlLzFJVOxR1J9ven2us6Xemb7LqNtN9nGZdkqnYPU88D3p31DpY5O90i982S1/sR7iZtajvRfAptEXmq2ck7tyr8u3HQelMXw/fjWJ4bmPUZBLqf2tJoBbiLbvDKS7L5gKj5dvcDA4NdJP4o0saVfX9ldw3wsYzJJHBKpPA/TOKtzazptvdQ2lxfW8NzOAY4XlAZs9OKS0/r+uwP+v6+Zy7aRf2ugXYg0xTPNq8s8mIo3k8ozFg6BvlLY2kZ6fUVX0/RdUR7hmsrlVk1q2ulM7R72jCKGYhMKOVPArr7vW9Ksbj7Nd6jawTbd3lySqrY9cGpX1CzjSWR7qJUgkEcrFxhHOMKfQ/Mv5igGcbpfh+/h1SCG8j1F3gv3ufOT7OsBBZiG37fMOQcFc5/CrXiPTbt7vWG/sd9UXUdPEFsV2fuWAfKncRtBLA5Hf8K6WTVtOi1BdPkvrdLtxlYDIA5/CoNb1200K3jmupIlDyKu15VQ7SQCwz1xnJFHQfU5i707VrWy1OCLSprqTUdHht4yjIAkiRurK+SMfeGOua614HOjGEJmQW+0L33bcVNJeWsNmbyS5iS2C7/OLgJt9c9MVXOu6SunDUTqVqLNjtE/mjaT6Z9fah63F2MKbTruDw5oLfY7z7VYworvZunnQHy9rYVsq4zwR+I6Va0fTJtL8M34uA6SXMlxcskjhmTfkgMRwTjGccZzV27162t5rRYx9oju4pZUlicFcIobr3zmoptX0S90e0/taW1hh1KFHW3unX5gwBwQevah63BaWOdtbbUIbC1uLbTZbtLzw9FaxmJlG2QKxw2SMA7hzzTLjw9qM2lzW72DPvsNMhKHbhjHKTIvXsOtdtdXdnpln511PDa28YA3OwVR6CmQatp115f2e+t5fNcxoUkDbmAyQMdSBzTvqC2t/X9aFHS9Oez8SaxOtsIbe4S32FQAHZVYNwO/3R+VOSymHi6a6MP+jNp6RB+MFhI5I/Ij86uHU7drmCGGWGTzZXiP70AhlBJAHcjHI7UNq+nLetYtfW4uUBLQmQblAGSSO3BzSA5XTdDvpNR08Na3ttDpbSssd1MjwplGRUjK/My/NnLcgDFSaZozNeWIh8PJpK2sEkV4BtEdxuQKEUqSXXPOWHGPU1vaZ4gsdTtLm7SeBYLeRlZ/PVgFHRjg/KDgkZ7VNDrWl3Ni19DqFvJbI21pVkBVTkDBPY8j86AOb0PR719Y024ngv7eLS4pECXkqOqllVQkZXllAB+ZueB70240vUYvFDS2enybZb5LhzMsUtuy4UNIHOJI3ABwoyMj0NdFqutW+l2s8pxNJAYg8KMNwEjhVJ/X8jUMHinSJm1IPeRQrps/kTtI4ADYB/nkfUGnfqBg3thqinUNPj0qaUXOsQ3izqyeX5QeIk8nO4bDxj3rZ8N6a9jLq8s1qIpLnUpZVcgZdDtwc+nFXptc0m3tIrybUrZLebPlytKNr464Pega5pLagNPGpWpuz0g80bz7Y9fal5f1/WgGNY6fqVt8OhYpZRvfi1ZBbzgFWOTwecHr0PFY0WhX93cao8um301vd6WkKi4eGB5HVySoEYwnB4yDnvxXUSeJ7GC/sbGd41mvp5YYtkoYZTOc++RjHYnFO1vxNp2hxSedcRPcooYWolUSMCQOAfr+lPd3Doc/b6VqN3ousQXOnzTRT+UYfMWK2upSp53FMqSMLtJAz0PHNCaXrF34a1iA2ZLTSRyW/nRRQTz7SpbeEO3PygA8Z711UWpRmeSKcLARceREWcfvjtDfL79eP9k0TazplujPPqFvGqyGIl5AAHAyV+oHOKQHJS6bf6v4yt9Tm0aaKzE0DD7RsJwsU4JKgnGGdR+INQ6rpWr3Ooy7dNn+TVIbhPISFITEsineW++z7RyMj8hz3Nte2t7aLd2txFNbuMrLG4KkfWq8Ou6RcW091DqdrJBbnEsizKVT6nPFMNzml8P3C27yDTwLg+Ivte8Bd3lecDvz6bc/hS2+lXsdy9kdGVrk6jNdDU3Zdqo5ba4IO7eAwTbjHHpXSrrelPZJfLqNqbV22LN5q7S3pn19qp3nizRrSztLwXsU0F3crbRyRyAruJ7n270vL+ugHP+G9A1C3nsknTUYLixt3iM0i24hViuMrsUNICfm+Y9ueauaxo2rSvHvkbUJBpt9EZhGsfzOE2LgHvg1uHxFooSZzqtptt8CU+cuEJJGD75B49qgu/Fej2kFjP9simhv7gQRSRyAru5zz7Yx+NPcNjMtPDi/atPhk09YrZtFe0udoAGSY/lOOvRv1rITSvEAEF7f2UjzxSratJCkUsywxoQsiB/lG92JJ6gGuu1zxFp2g2ssl1cReekLSpbmQK8gUZwAfXGKsTazptrNBBdX1vbzXABjikkCs2fQUAcloeianatponspYhBqV7K+90YqkiPsJK8clh071Hb6PfWWm2y3WhPfmXRY7IRAoTBIN25WyeFbIywz936V1mp69YaTfWFndyiOS/kZIySABhScn9B9SKRvEuhrbNcnV7PyVbYZPOXG7GcZ7nBzS3Hc5G10LU7bR0MumySPDd6fMYhtLMscUSvjJ5IKkfhUmjeH7+3v7OC8j1F5LW7eczL9nWA5LfNv2+Y2Q2CpOeeuBXawahZ3LRrBdQymWPzY9jg70zjcMdRkjn3qqviLRHuIrddWszLN/q0Ey5b0xzTuTbSxmXcMjeINZh2lpLzSkFt77TIGUfi6/mKisNU1OHwyllb6FqEd9bWKpH5yIEMgUKBnce/P0FaUur2x1Ozhe3jkle8kto5EkVjERGXJPoSBjH0rYpdB9TgbnwprOkWdubW7bUwtnLYSRJAkbbHQndnPzESBTz/eY1r2EEqa3ocJQpJZ6SwuR/d3eWFU/ijf8AfJrp6YsMSSvKsarJJjewHLY6ZoA4zWNIvZX12zXSGu59VdWtb3KbYQEVRuJO5dhBYYBznjmk1iw1Xy9ZsIdLmuDfXcFxHOjIE2L5QbOTncNhOMc129FC0B6mH4ktZ5ZNNu47Nr6GyuTLNbLtLOCjKGAJAJUkHH9a55NN1SDT3MejyW8UmsS3BjijhlmijZflZFbKAk9euATiu9ooA4LRvDt8l3p323TXEUGrXdwwmKPtR4zsY7eMknsODTp9Du4LKJk0+7RrfULt4mtPLZokkc7T5T/KysD7Edu9d3RQBzE+l6lefDyXTZLW3ivntiiwRAImQflGASFyAOAcAn0rL1qw1PXv7VlGjXEUVxZ2sMcc5TdIVnZnBAJxgH15ru6KOodLHG614evLmbXEsLYRR3MFmUCbFExjdi6jPGSuB8wxyAeKveGLCWG5vrySPUIzcLGubxYULbd3ISIADrjJ5PHpXSUUAcH4e8P39pd2EV7FqBmsGkZpSLdYGLKwJDKvmOGznBPXr0qxofh+4sYvCmdOEL2lvKl2QFBQsnRsdct9ea7SigDhPDPh++inT7RYNaSwaR9jSZwvyyiRySuCeOVOar6fol3aWH+lwajHJp+nTRO0n2dYcmPBClFDSAkZ56Yyea9DpskaSxtHIodHBVlIyCD1FD1Gt7nAafpl1faPZNZ6M1iLbRJYGb5B9oZ412quD8wyM5OOfqavnw/P9lsbZdNBiXQpbWWJXEQLsIhs3DoTtPPPSuviijhiSKJAkaKFVVGAoHQCn03qJHD2ekazc6XrVpHFJAtzZiGCa7iiiuC4DDaxj4ZQCMMRnk9as+H7KWyvJtSntdTjEFmYitwtugOCDtVYgN2MHDE4546119IyhlKsAQRgg96QDLeZbi3inQMFlQOAwwQCM8ipKTpS0AFFFFABWJrdpd/2ppmqWtqbwWRlD26uqt86gB13EDIxjkjhjW3RQBwKeG9YistPuBaz27211eO9rY3EayKsshZShYbTgcEcfeP0M7+Hr22srF7eyvlmjacs8N7E08RkYMQQ4EbKxGWHY4xnmu3ooA5y90zVLnwRDp8kUL34WDekOETKyKTjoBgA/wBKz7rRNUeK/wBKTT1ZbzUheLqHmLtjXer5Izu3qBtGBjgciuzop3DpY5CTQLs6XqqNYmSSbVzdxCOcRyFQV2ujdA4xkBuOMGtHQbHU00q9hv2aJp5HMLOsYmClQMyGP5S2c8jtjPNb1FIDg7W1u4Na8NabdaYlo1pZ3FsJw6sJSI1GVA52nGecHPbvUlrout3FvpVhNY/Y1sNOns3uTMrZdo1RWUA528E84PtXatDE8iStGjSR52MVBK564Pan03qBx/hnQr20v7SW9t75GsrUwB57uN4xnaCI1QZK/Ln5sYwOKj1Dw9qkv2meJJgU1k3iJBMiSSRmEJlS2QGBycHHTtwa7SikBxsGjahZQWd9DYXU0sWpPdTQT3UbTOrRGPORhAeQdufXnNGn6Hqh1GwuruySMR6td3Ui+YrbEdHCH3OSOldlRTA5PxRpOoXOom6060mMslp5Amhmj2k5JCTRyfK0fPUc8n2pus6Hqt82oFYomkn0RbYFGCq025iVGeQOeprrqKQHEX+na3cW+qW8OkORqV1b3Su08YEQURB0YZ+8Nh6ZB9aj1zRdev7q8RbWZ0a+imh8qeOOAxq6HLL95pPlP3uOnPAFd3RTuHQ5J9I1JvEjSfZWFv8A2p9rFwJFxsNqYumc5DAdu4qPS9H1NP7CsZtNS2XRmYyXYkUif92yfIB83zFgzbgOneuxopAcjo2gXtlb+FVktUjbTo5Rc4ZfkLRkduuWx0qrqnhrUJ9W1NWjv7i21GZJAYLuOKNQFVcPuBYY25BXPXsa7iinfW4dLHH3Wj6sniKSawtXjSa8jnd2ljktpFG0MzI3zpJgYBTjgHPWr4stSju/EYhtkzeqJLSWUq0bN5QTaw69V54xg10NFLoHU8+Tw/rc8l3LJZ3X73RLizU3VzEzea23ChU+VV4OMfjitS80TUldHsLW3Dpob2iiQKU8zchVSO44btiutoo/r8/8w/r+vuPP28Pa1cvq0ptLs/atINtEby5jeQybidpC/Ko54xx64q9qejam6a5p8WmJcLrDK0d2ZFCwfIqfOCd3ylSy7QevauyooA858SP5Np4h09YIb17m8hYzeagaNiIgqMp+YsMArgEHPUc1qappesMNVsbfTfOjvdQhukuPOQKEBi3AgnO4bD2wfXtXVPp9lJeJeSWcD3KDCTNGC6j2bGRVihaAcPP4a1FtWvI5Uv57a7vxdK8N3HHCBlSNwILhl28YznA5FaniKz1W41WB7SGZ7XyGRjayxxSbyRgO7ciPA/h5z2PFdJRR0sByEWhakngjRLJrdGu9Ne3kltTIMS+WeVDdPcZ4yB0qC/0fV7y6g1WPT5LLZcSu1tZTRpcEOir5jM2UL/KQQD909Sc57aincDjoPD17DHpwjtpVEaXrSrNcLIytKOMkADk54AwP1qjL4Z1aIQlob2VJtLgtJIrS5ij2MikMr7wcqd3Vc9+DxXf0UgOf1HS7qG30SW1tzdf2U4ZrYygs48spkM2AWXORnGeelYOkW18xOoW+m7nstduZJbOORAwDxleCSFJBYE8+td9TI4Yod/lRom9izbVA3MepPvTuHQ5TTNH1Vb7T7m6tFiMep3lxKokDbEkVwnPfqKdqHhy+vovFMcarC+ptF5EhYDzAsaDBIzgZBHI711lFIDiU8PXl3bajJc6feyyy2qwKl/fpmTDbsKYhhcdmJ6noBTv7G1y70HV7eSOQtMYmtlvGi89yhBId4/lI+UBScn1rtKKdwOMvtM1nVW1idtMNv9qWyEEbzIWPlyln3YJAwD61FqWg6vJqdxcQw3Iji1I3aG2njR5UaAR/KW4DKVPDAZB4NdxRSA5Cw8PXUN1o85tZgsV/cXU/2mdJHTfGyhjgAZJI4XOCTzVO40XXrnVbd5bSZlg1ZbklZ4kt/K3nDIg+YvtIzu75xniu7oo6gclbaPqVrfabcG0LrDql3JIqyLlY5S4V+TyPmBI6+1Vtc0XVZINZsbfSlvBqN1Hcx3JlRQgHlgqwJzldhxjjntXbUUAY3iK1u5v7NurO2N01jeCd4VdVZ12Op2liBn5geSOlY1noepyXtrc3disYXW5rxkMitsjaJlVvrkjp0rsqKAOYXQL2Xw54g035beS/uLloDu42v0Jx0B79+aqXem6rqMkF4ug29p9ie3byGkQyXPllsoGB2hF3ZXOOR2rsqKAOLl0HUr67e/ksBAlzq1rcm1d0JRI1wztg7dx44BPQVNeaNqK3N7cw2fmKdZgvEjR1BkjWNFYjJAzkHrjOK66ij+vy/wAg/r+vvOMTR9Xs/DNnbQ2rCVL+aa4W3aLzgjPIQ0bP8ob5lyeuMjrUNhoWsWlkGksZHkTXftvlm4V3aIrjO4kAtk8j2OO1dzRTWgPU43xFo+qSr4ggtdLXUBrFuqxSGVFERVNu1txzjPzDGeSenWodW8N6jPqeoHyr64ttRjjXbbXUUSLtTaVk3AnHBIK56njPXuKKQGDr1heSS6TLaW7XAtZXEihwGAaJkDfMRnBYZ71lDSNXtNG8PWsNrKFtLQRXK2ckSTI+1QAHbgJw27acnjrXZ0UAcJF4d1208J6alnCkWrWkk8RUzAgRSuwJ3d8ZR/U7ah1Hw1rHlzafa2czW8VzA1sIp4o4DFGYzlh95pPkP3uOnPGK9BooA5O20TUI9YiuGgAjXWZ7otvH+raAqrdf7xxjrXUQSPLEHkheFskbHIJ4OM8Ejnr+NSUUDbuFFFFAgooooAKKKKACiiigAooooAKKKKACiiigAooooAKKKKACiiigAooooAKKKKAP/9k=">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10086975" y="66389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decsal@groupemutuel.ch"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62"/>
  <sheetViews>
    <sheetView showGridLines="0" tabSelected="1" topLeftCell="A28" zoomScale="90" zoomScaleNormal="90" workbookViewId="0">
      <selection activeCell="J58" sqref="J58"/>
    </sheetView>
  </sheetViews>
  <sheetFormatPr baseColWidth="10" defaultColWidth="11.42578125" defaultRowHeight="18" customHeight="1"/>
  <cols>
    <col min="1" max="1" width="3" style="10" customWidth="1"/>
    <col min="2" max="6" width="15.42578125" style="4" customWidth="1"/>
    <col min="7" max="7" width="3" style="11" customWidth="1"/>
    <col min="8" max="8" width="15.42578125" style="4" customWidth="1"/>
    <col min="9" max="9" width="3" style="11" customWidth="1"/>
    <col min="10" max="10" width="15.42578125" style="4" customWidth="1"/>
    <col min="11" max="16384" width="11.42578125" style="4"/>
  </cols>
  <sheetData>
    <row r="1" spans="1:10" ht="15" customHeight="1">
      <c r="A1" s="1"/>
      <c r="B1" s="2"/>
      <c r="C1" s="2"/>
      <c r="D1" s="2"/>
      <c r="E1" s="2"/>
      <c r="F1" s="2"/>
      <c r="G1" s="3"/>
      <c r="H1" s="2"/>
      <c r="I1" s="3"/>
      <c r="J1" s="2"/>
    </row>
    <row r="2" spans="1:10" ht="15" customHeight="1">
      <c r="A2" s="1"/>
      <c r="B2" s="2"/>
      <c r="C2" s="2"/>
      <c r="D2" s="2"/>
      <c r="E2" s="2"/>
      <c r="F2" s="2"/>
      <c r="G2" s="3"/>
      <c r="H2" s="2"/>
      <c r="I2" s="3"/>
      <c r="J2" s="2"/>
    </row>
    <row r="3" spans="1:10" ht="15" customHeight="1">
      <c r="A3" s="1"/>
      <c r="B3" s="2"/>
      <c r="C3" s="2"/>
      <c r="D3" s="2"/>
      <c r="E3" s="2"/>
      <c r="G3" s="3"/>
      <c r="H3" s="19" t="s">
        <v>39</v>
      </c>
      <c r="I3" s="3"/>
      <c r="J3" s="2"/>
    </row>
    <row r="4" spans="1:10" ht="3" customHeight="1">
      <c r="A4" s="1"/>
      <c r="B4" s="2"/>
      <c r="C4" s="2"/>
      <c r="D4" s="2"/>
      <c r="E4" s="2"/>
      <c r="G4" s="3"/>
      <c r="H4" s="19"/>
      <c r="I4" s="3"/>
      <c r="J4" s="2"/>
    </row>
    <row r="5" spans="1:10" ht="15" customHeight="1">
      <c r="A5" s="1"/>
      <c r="B5" s="2"/>
      <c r="C5" s="2"/>
      <c r="D5" s="2"/>
      <c r="E5" s="2"/>
      <c r="G5" s="3"/>
      <c r="H5" s="20" t="s">
        <v>40</v>
      </c>
      <c r="I5" s="3"/>
      <c r="J5" s="2"/>
    </row>
    <row r="6" spans="1:10" ht="8.1" customHeight="1">
      <c r="A6" s="1"/>
      <c r="B6" s="2"/>
      <c r="C6" s="2"/>
      <c r="D6" s="2"/>
      <c r="E6" s="2"/>
      <c r="G6" s="3"/>
      <c r="H6" s="20"/>
      <c r="I6" s="3"/>
      <c r="J6" s="2"/>
    </row>
    <row r="7" spans="1:10" ht="15" customHeight="1">
      <c r="A7" s="66"/>
      <c r="B7" s="66"/>
      <c r="C7" s="66"/>
      <c r="D7" s="2"/>
      <c r="E7" s="2"/>
      <c r="G7" s="3"/>
      <c r="H7" s="20" t="s">
        <v>19</v>
      </c>
      <c r="I7" s="3"/>
      <c r="J7" s="2"/>
    </row>
    <row r="8" spans="1:10" ht="15" customHeight="1">
      <c r="A8" s="66"/>
      <c r="B8" s="66"/>
      <c r="C8" s="66"/>
      <c r="D8" s="2"/>
      <c r="E8" s="2"/>
      <c r="G8" s="3"/>
      <c r="H8" s="20" t="s">
        <v>18</v>
      </c>
      <c r="I8" s="3"/>
      <c r="J8" s="2"/>
    </row>
    <row r="9" spans="1:10" ht="15" customHeight="1">
      <c r="A9" s="67" t="s">
        <v>38</v>
      </c>
      <c r="B9" s="67"/>
      <c r="C9" s="67"/>
      <c r="D9" s="2"/>
      <c r="E9" s="2"/>
      <c r="G9" s="3"/>
      <c r="H9" s="20" t="s">
        <v>17</v>
      </c>
      <c r="I9" s="3"/>
      <c r="J9" s="2"/>
    </row>
    <row r="10" spans="1:10" ht="15" customHeight="1">
      <c r="A10" s="67"/>
      <c r="B10" s="67"/>
      <c r="C10" s="67"/>
      <c r="D10" s="2"/>
      <c r="E10" s="2"/>
      <c r="G10" s="3"/>
      <c r="H10" s="20" t="s">
        <v>16</v>
      </c>
      <c r="I10" s="3"/>
      <c r="J10" s="2"/>
    </row>
    <row r="11" spans="1:10" ht="15" customHeight="1">
      <c r="A11" s="1"/>
      <c r="B11" s="2"/>
      <c r="C11" s="2"/>
      <c r="D11" s="2"/>
      <c r="E11" s="2"/>
      <c r="F11" s="13"/>
      <c r="G11" s="3"/>
      <c r="H11" s="19"/>
      <c r="I11" s="3"/>
      <c r="J11" s="2"/>
    </row>
    <row r="12" spans="1:10" ht="15" customHeight="1">
      <c r="A12" s="1"/>
      <c r="B12" s="2"/>
      <c r="C12" s="2"/>
      <c r="D12" s="2"/>
      <c r="E12" s="2"/>
      <c r="F12" s="2"/>
      <c r="G12" s="3"/>
      <c r="H12" s="2"/>
      <c r="I12" s="3"/>
      <c r="J12" s="2"/>
    </row>
    <row r="13" spans="1:10" ht="15" customHeight="1">
      <c r="A13" s="23" t="s">
        <v>43</v>
      </c>
      <c r="B13" s="22"/>
      <c r="C13" s="18"/>
      <c r="D13" s="18"/>
      <c r="E13" s="18"/>
      <c r="F13" s="18"/>
      <c r="G13" s="21"/>
      <c r="H13" s="18"/>
      <c r="I13" s="21"/>
      <c r="J13" s="18"/>
    </row>
    <row r="14" spans="1:10" ht="24">
      <c r="A14" s="78" t="s">
        <v>20</v>
      </c>
      <c r="B14" s="78"/>
      <c r="C14" s="78"/>
      <c r="D14" s="78"/>
      <c r="E14" s="78"/>
      <c r="F14" s="78"/>
      <c r="G14" s="78"/>
      <c r="H14" s="78"/>
      <c r="I14" s="78"/>
      <c r="J14" s="78"/>
    </row>
    <row r="15" spans="1:10" ht="15" customHeight="1">
      <c r="A15" s="7"/>
      <c r="B15" s="5"/>
      <c r="C15" s="5"/>
      <c r="D15" s="5"/>
      <c r="E15" s="5"/>
      <c r="F15" s="5"/>
      <c r="G15" s="6"/>
      <c r="H15" s="5"/>
      <c r="I15" s="6"/>
      <c r="J15" s="2"/>
    </row>
    <row r="16" spans="1:10" ht="15" customHeight="1">
      <c r="A16" s="24" t="s">
        <v>0</v>
      </c>
      <c r="B16" s="25"/>
      <c r="C16" s="25"/>
      <c r="D16" s="79"/>
      <c r="E16" s="79"/>
      <c r="F16" s="79"/>
      <c r="G16" s="79"/>
      <c r="H16" s="79"/>
      <c r="I16" s="79"/>
      <c r="J16" s="8"/>
    </row>
    <row r="17" spans="1:14" ht="15" customHeight="1">
      <c r="A17" s="24" t="s">
        <v>9</v>
      </c>
      <c r="B17" s="25"/>
      <c r="C17" s="25"/>
      <c r="D17" s="80"/>
      <c r="E17" s="80"/>
      <c r="F17" s="80"/>
      <c r="G17" s="80"/>
      <c r="H17" s="80"/>
      <c r="I17" s="80"/>
      <c r="J17" s="8"/>
    </row>
    <row r="18" spans="1:14" ht="15" customHeight="1">
      <c r="A18" s="24" t="s">
        <v>7</v>
      </c>
      <c r="B18" s="25"/>
      <c r="C18" s="25"/>
      <c r="D18" s="28"/>
      <c r="E18" s="26" t="s">
        <v>8</v>
      </c>
      <c r="F18" s="28"/>
      <c r="G18" s="27"/>
      <c r="H18" s="25"/>
      <c r="I18" s="27"/>
      <c r="J18" s="8"/>
    </row>
    <row r="19" spans="1:14" ht="15" customHeight="1">
      <c r="A19" s="24" t="s">
        <v>11</v>
      </c>
      <c r="B19" s="25"/>
      <c r="C19" s="25"/>
      <c r="D19" s="81"/>
      <c r="E19" s="81"/>
      <c r="F19" s="81"/>
      <c r="G19" s="81"/>
      <c r="H19" s="81"/>
      <c r="I19" s="81"/>
      <c r="J19" s="8"/>
    </row>
    <row r="20" spans="1:14" ht="15" customHeight="1">
      <c r="A20" s="1"/>
      <c r="B20" s="2"/>
      <c r="C20" s="2"/>
      <c r="D20" s="2"/>
      <c r="E20" s="2"/>
      <c r="F20" s="2"/>
      <c r="G20" s="3"/>
      <c r="H20" s="2"/>
      <c r="I20" s="3"/>
      <c r="J20" s="2"/>
    </row>
    <row r="21" spans="1:14" ht="18" customHeight="1">
      <c r="A21" s="29"/>
      <c r="B21" s="30"/>
      <c r="C21" s="30"/>
      <c r="D21" s="30"/>
      <c r="E21" s="30"/>
      <c r="F21" s="30"/>
      <c r="G21" s="84" t="s">
        <v>1</v>
      </c>
      <c r="H21" s="85"/>
      <c r="I21" s="84" t="s">
        <v>2</v>
      </c>
      <c r="J21" s="85"/>
    </row>
    <row r="22" spans="1:14" ht="56.25" customHeight="1">
      <c r="A22" s="32">
        <v>1</v>
      </c>
      <c r="B22" s="82" t="s">
        <v>31</v>
      </c>
      <c r="C22" s="82"/>
      <c r="D22" s="82"/>
      <c r="E22" s="82"/>
      <c r="F22" s="83"/>
      <c r="G22" s="35" t="s">
        <v>3</v>
      </c>
      <c r="H22" s="36"/>
      <c r="I22" s="35" t="s">
        <v>3</v>
      </c>
      <c r="J22" s="36"/>
      <c r="L22" s="9"/>
    </row>
    <row r="23" spans="1:14" ht="26.25" customHeight="1">
      <c r="A23" s="32">
        <v>2</v>
      </c>
      <c r="B23" s="82" t="s">
        <v>5</v>
      </c>
      <c r="C23" s="82"/>
      <c r="D23" s="82"/>
      <c r="E23" s="82"/>
      <c r="F23" s="83"/>
      <c r="G23" s="35" t="s">
        <v>3</v>
      </c>
      <c r="H23" s="36"/>
      <c r="I23" s="35" t="s">
        <v>3</v>
      </c>
      <c r="J23" s="36"/>
    </row>
    <row r="24" spans="1:14" ht="38.25" customHeight="1">
      <c r="A24" s="32">
        <v>3</v>
      </c>
      <c r="B24" s="82" t="s">
        <v>10</v>
      </c>
      <c r="C24" s="82"/>
      <c r="D24" s="82"/>
      <c r="E24" s="82"/>
      <c r="F24" s="83"/>
      <c r="G24" s="35" t="s">
        <v>3</v>
      </c>
      <c r="H24" s="36"/>
      <c r="I24" s="35" t="s">
        <v>3</v>
      </c>
      <c r="J24" s="36"/>
    </row>
    <row r="25" spans="1:14" s="9" customFormat="1" ht="26.25" customHeight="1">
      <c r="A25" s="32">
        <v>4</v>
      </c>
      <c r="B25" s="73" t="s">
        <v>29</v>
      </c>
      <c r="C25" s="73"/>
      <c r="D25" s="73"/>
      <c r="E25" s="73"/>
      <c r="F25" s="74"/>
      <c r="G25" s="35" t="s">
        <v>3</v>
      </c>
      <c r="H25" s="36"/>
      <c r="I25" s="35" t="s">
        <v>3</v>
      </c>
      <c r="J25" s="36"/>
    </row>
    <row r="26" spans="1:14" ht="26.25" customHeight="1">
      <c r="A26" s="32">
        <v>5</v>
      </c>
      <c r="B26" s="75" t="s">
        <v>42</v>
      </c>
      <c r="C26" s="75"/>
      <c r="D26" s="75"/>
      <c r="E26" s="75"/>
      <c r="F26" s="76"/>
      <c r="G26" s="35" t="s">
        <v>6</v>
      </c>
      <c r="H26" s="36"/>
      <c r="I26" s="35" t="s">
        <v>6</v>
      </c>
      <c r="J26" s="36"/>
      <c r="M26" s="9"/>
    </row>
    <row r="27" spans="1:14" ht="35.25" customHeight="1">
      <c r="A27" s="32">
        <v>6</v>
      </c>
      <c r="B27" s="75" t="s">
        <v>41</v>
      </c>
      <c r="C27" s="75"/>
      <c r="D27" s="75"/>
      <c r="E27" s="75"/>
      <c r="F27" s="76"/>
      <c r="G27" s="35" t="s">
        <v>6</v>
      </c>
      <c r="H27" s="36"/>
      <c r="I27" s="35" t="s">
        <v>6</v>
      </c>
      <c r="J27" s="36"/>
      <c r="M27" s="9"/>
    </row>
    <row r="28" spans="1:14" ht="15" customHeight="1">
      <c r="A28" s="32">
        <v>7</v>
      </c>
      <c r="B28" s="73" t="s">
        <v>30</v>
      </c>
      <c r="C28" s="73"/>
      <c r="D28" s="73"/>
      <c r="E28" s="73"/>
      <c r="F28" s="74"/>
      <c r="G28" s="35" t="s">
        <v>6</v>
      </c>
      <c r="H28" s="36"/>
      <c r="I28" s="35" t="s">
        <v>6</v>
      </c>
      <c r="J28" s="36"/>
      <c r="M28"/>
    </row>
    <row r="29" spans="1:14" ht="27" customHeight="1">
      <c r="A29" s="61" t="s">
        <v>44</v>
      </c>
      <c r="B29" s="62"/>
      <c r="C29" s="62"/>
      <c r="D29" s="62"/>
      <c r="E29" s="62"/>
      <c r="F29" s="63"/>
      <c r="G29" s="33" t="s">
        <v>4</v>
      </c>
      <c r="H29" s="34">
        <f>H22+H23+H24+H25-H26-H27-H28</f>
        <v>0</v>
      </c>
      <c r="I29" s="33" t="s">
        <v>4</v>
      </c>
      <c r="J29" s="34">
        <f>J22+J23+J24+J25-J26-J27-J28</f>
        <v>0</v>
      </c>
    </row>
    <row r="30" spans="1:14" ht="26.25" customHeight="1">
      <c r="A30" s="32">
        <v>8</v>
      </c>
      <c r="B30" s="75" t="s">
        <v>21</v>
      </c>
      <c r="C30" s="75"/>
      <c r="D30" s="75"/>
      <c r="E30" s="75"/>
      <c r="F30" s="76"/>
      <c r="G30" s="35" t="s">
        <v>6</v>
      </c>
      <c r="H30" s="36"/>
      <c r="I30" s="35" t="s">
        <v>6</v>
      </c>
      <c r="J30" s="36"/>
      <c r="N30"/>
    </row>
    <row r="31" spans="1:14" ht="27" customHeight="1">
      <c r="A31" s="61" t="s">
        <v>45</v>
      </c>
      <c r="B31" s="62"/>
      <c r="C31" s="62"/>
      <c r="D31" s="62"/>
      <c r="E31" s="62"/>
      <c r="F31" s="63"/>
      <c r="G31" s="33" t="s">
        <v>4</v>
      </c>
      <c r="H31" s="34">
        <f>H29-H30</f>
        <v>0</v>
      </c>
      <c r="I31" s="33" t="s">
        <v>4</v>
      </c>
      <c r="J31" s="34">
        <f>J29-J30</f>
        <v>0</v>
      </c>
    </row>
    <row r="32" spans="1:14" s="10" customFormat="1" ht="15" customHeight="1">
      <c r="A32" s="31"/>
      <c r="B32" s="31"/>
      <c r="C32" s="31"/>
      <c r="D32" s="31"/>
      <c r="E32" s="31"/>
      <c r="F32" s="31"/>
      <c r="G32" s="37"/>
      <c r="H32" s="37"/>
      <c r="I32" s="37"/>
      <c r="J32" s="37"/>
    </row>
    <row r="33" spans="1:10" s="10" customFormat="1" ht="27" customHeight="1">
      <c r="A33" s="61" t="s">
        <v>46</v>
      </c>
      <c r="B33" s="62"/>
      <c r="C33" s="62"/>
      <c r="D33" s="62"/>
      <c r="E33" s="62"/>
      <c r="F33" s="63"/>
      <c r="G33" s="59"/>
      <c r="H33" s="60"/>
      <c r="I33" s="59"/>
      <c r="J33" s="60"/>
    </row>
    <row r="34" spans="1:10" s="10" customFormat="1" ht="18" customHeight="1">
      <c r="A34" s="58" t="s">
        <v>32</v>
      </c>
      <c r="B34" s="58"/>
      <c r="C34" s="58"/>
      <c r="D34" s="58"/>
      <c r="E34" s="58"/>
      <c r="F34" s="58"/>
      <c r="G34" s="58"/>
      <c r="H34" s="58"/>
      <c r="I34" s="58"/>
      <c r="J34" s="58"/>
    </row>
    <row r="35" spans="1:10" s="10" customFormat="1" ht="14.25" customHeight="1">
      <c r="A35" s="16"/>
      <c r="B35" s="16"/>
      <c r="C35" s="16"/>
      <c r="D35" s="16"/>
      <c r="E35" s="16"/>
      <c r="F35" s="16"/>
      <c r="G35" s="16"/>
      <c r="H35" s="16"/>
      <c r="I35" s="16"/>
      <c r="J35" s="16"/>
    </row>
    <row r="36" spans="1:10" s="10" customFormat="1" ht="14.25" customHeight="1">
      <c r="A36" s="14"/>
      <c r="D36" s="17"/>
    </row>
    <row r="37" spans="1:10" s="10" customFormat="1" ht="12.75">
      <c r="A37" s="38" t="s">
        <v>15</v>
      </c>
      <c r="B37" s="39"/>
      <c r="C37" s="39"/>
      <c r="D37" s="40"/>
      <c r="E37" s="40" t="s">
        <v>33</v>
      </c>
      <c r="F37" s="41"/>
      <c r="G37" s="41"/>
      <c r="H37" s="41"/>
      <c r="I37" s="41"/>
      <c r="J37" s="41"/>
    </row>
    <row r="38" spans="1:10" s="10" customFormat="1" ht="36" customHeight="1">
      <c r="A38" s="77"/>
      <c r="B38" s="77"/>
      <c r="C38" s="77"/>
      <c r="D38" s="40"/>
      <c r="E38" s="71"/>
      <c r="F38" s="71"/>
      <c r="G38" s="71"/>
      <c r="H38" s="71"/>
      <c r="I38" s="71"/>
      <c r="J38" s="71"/>
    </row>
    <row r="39" spans="1:10" s="10" customFormat="1" ht="21" customHeight="1">
      <c r="A39" s="58" t="s">
        <v>28</v>
      </c>
      <c r="B39" s="58"/>
      <c r="C39" s="58"/>
      <c r="D39" s="58"/>
      <c r="E39" s="58"/>
      <c r="F39" s="58"/>
      <c r="G39" s="58"/>
      <c r="H39" s="58"/>
      <c r="I39" s="58"/>
      <c r="J39" s="58"/>
    </row>
    <row r="40" spans="1:10" s="10" customFormat="1" ht="15" customHeight="1"/>
    <row r="41" spans="1:10" s="10" customFormat="1" ht="15" customHeight="1">
      <c r="A41" s="72" t="s">
        <v>34</v>
      </c>
      <c r="B41" s="72"/>
      <c r="C41" s="72"/>
      <c r="D41" s="72"/>
      <c r="E41" s="15"/>
    </row>
    <row r="42" spans="1:10" s="10" customFormat="1" ht="15" customHeight="1">
      <c r="A42" s="70" t="s">
        <v>22</v>
      </c>
      <c r="B42" s="70"/>
      <c r="C42" s="70"/>
      <c r="D42" s="70"/>
      <c r="E42" s="68"/>
      <c r="F42" s="68"/>
      <c r="G42" s="68"/>
      <c r="H42" s="68"/>
      <c r="I42" s="68"/>
      <c r="J42" s="68"/>
    </row>
    <row r="43" spans="1:10" s="10" customFormat="1" ht="15" customHeight="1">
      <c r="A43" s="70" t="s">
        <v>23</v>
      </c>
      <c r="B43" s="70"/>
      <c r="C43" s="70"/>
      <c r="D43" s="70"/>
      <c r="E43" s="69"/>
      <c r="F43" s="69"/>
      <c r="G43" s="69"/>
      <c r="H43" s="69"/>
      <c r="I43" s="69"/>
      <c r="J43" s="69"/>
    </row>
    <row r="44" spans="1:10" s="10" customFormat="1" ht="15" customHeight="1">
      <c r="A44" s="70" t="s">
        <v>24</v>
      </c>
      <c r="B44" s="70"/>
      <c r="C44" s="70"/>
      <c r="D44" s="70"/>
      <c r="E44" s="69"/>
      <c r="F44" s="69"/>
      <c r="G44" s="69"/>
      <c r="H44" s="69"/>
      <c r="I44" s="69"/>
      <c r="J44" s="69"/>
    </row>
    <row r="45" spans="1:10" s="10" customFormat="1" ht="15" customHeight="1"/>
    <row r="46" spans="1:10" s="10" customFormat="1" ht="15" customHeight="1">
      <c r="A46" s="12"/>
      <c r="B46" s="12"/>
      <c r="C46" s="12"/>
      <c r="D46" s="12"/>
      <c r="E46" s="12"/>
      <c r="F46" s="12"/>
      <c r="G46" s="12"/>
      <c r="H46" s="12"/>
      <c r="I46" s="12"/>
      <c r="J46" s="12"/>
    </row>
    <row r="47" spans="1:10" s="10" customFormat="1" ht="15" customHeight="1">
      <c r="A47" s="52" t="s">
        <v>14</v>
      </c>
      <c r="B47" s="42"/>
      <c r="C47" s="42"/>
      <c r="D47" s="43"/>
      <c r="E47" s="43"/>
      <c r="F47" s="43"/>
      <c r="G47" s="43"/>
      <c r="H47" s="44"/>
      <c r="I47" s="45"/>
      <c r="J47" s="45"/>
    </row>
    <row r="48" spans="1:10" s="10" customFormat="1" ht="15" customHeight="1">
      <c r="A48" s="53" t="s">
        <v>47</v>
      </c>
      <c r="B48" s="43"/>
      <c r="C48" s="43"/>
      <c r="D48" s="43"/>
      <c r="E48" s="43"/>
      <c r="F48" s="54" t="s">
        <v>13</v>
      </c>
      <c r="G48" s="54"/>
      <c r="H48" s="54" t="s">
        <v>12</v>
      </c>
      <c r="I48" s="40"/>
      <c r="J48" s="40"/>
    </row>
    <row r="49" spans="1:10" s="10" customFormat="1" ht="15" customHeight="1">
      <c r="A49" s="40"/>
      <c r="B49" s="40"/>
      <c r="C49" s="40"/>
      <c r="D49" s="40"/>
      <c r="E49" s="40"/>
      <c r="F49" s="40"/>
      <c r="G49" s="40"/>
      <c r="H49" s="40"/>
      <c r="I49" s="40"/>
      <c r="J49" s="40"/>
    </row>
    <row r="50" spans="1:10" s="10" customFormat="1" ht="15" customHeight="1">
      <c r="A50" s="55" t="s">
        <v>35</v>
      </c>
      <c r="B50" s="46"/>
      <c r="C50" s="40"/>
      <c r="D50" s="40"/>
      <c r="E50" s="40"/>
      <c r="F50" s="40"/>
      <c r="G50" s="40"/>
      <c r="H50" s="40"/>
      <c r="I50" s="40"/>
      <c r="J50" s="40"/>
    </row>
    <row r="51" spans="1:10" s="10" customFormat="1" ht="15" customHeight="1">
      <c r="A51" s="56" t="s">
        <v>25</v>
      </c>
      <c r="B51" s="47"/>
      <c r="C51" s="40"/>
      <c r="D51" s="40"/>
      <c r="E51" s="64"/>
      <c r="F51" s="64"/>
      <c r="G51" s="64"/>
      <c r="H51" s="64"/>
      <c r="I51" s="64"/>
      <c r="J51" s="64"/>
    </row>
    <row r="52" spans="1:10" s="10" customFormat="1" ht="15" customHeight="1">
      <c r="A52" s="56" t="s">
        <v>26</v>
      </c>
      <c r="B52" s="47"/>
      <c r="C52" s="40"/>
      <c r="D52" s="40"/>
      <c r="E52" s="65"/>
      <c r="F52" s="65"/>
      <c r="G52" s="65"/>
      <c r="H52" s="65"/>
      <c r="I52" s="65"/>
      <c r="J52" s="65"/>
    </row>
    <row r="53" spans="1:10" s="10" customFormat="1" ht="15" customHeight="1">
      <c r="A53" s="56" t="s">
        <v>27</v>
      </c>
      <c r="B53" s="47"/>
      <c r="C53" s="40"/>
      <c r="D53" s="40"/>
      <c r="E53" s="65"/>
      <c r="F53" s="65"/>
      <c r="G53" s="65"/>
      <c r="H53" s="65"/>
      <c r="I53" s="65"/>
      <c r="J53" s="65"/>
    </row>
    <row r="54" spans="1:10" s="10" customFormat="1" ht="15" customHeight="1">
      <c r="A54" s="48"/>
      <c r="B54" s="42"/>
      <c r="C54" s="40"/>
      <c r="D54" s="40"/>
      <c r="E54" s="40"/>
      <c r="F54" s="40"/>
      <c r="G54" s="40"/>
      <c r="H54" s="40"/>
      <c r="I54" s="40"/>
      <c r="J54" s="40"/>
    </row>
    <row r="55" spans="1:10" s="10" customFormat="1" ht="15" customHeight="1">
      <c r="A55" s="40"/>
      <c r="B55" s="40"/>
      <c r="C55" s="40"/>
      <c r="D55" s="40"/>
      <c r="E55" s="40"/>
      <c r="F55" s="40"/>
      <c r="G55" s="40"/>
      <c r="H55" s="40"/>
      <c r="I55" s="40"/>
      <c r="J55" s="40"/>
    </row>
    <row r="56" spans="1:10" s="10" customFormat="1" ht="15" customHeight="1">
      <c r="A56" s="57" t="s">
        <v>36</v>
      </c>
      <c r="B56" s="50"/>
      <c r="C56" s="50"/>
      <c r="D56" s="50"/>
      <c r="E56" s="50"/>
      <c r="F56" s="50"/>
      <c r="G56" s="50"/>
      <c r="H56" s="50"/>
      <c r="I56" s="40"/>
      <c r="J56" s="40"/>
    </row>
    <row r="57" spans="1:10" s="10" customFormat="1" ht="15" customHeight="1">
      <c r="A57" s="49" t="s">
        <v>37</v>
      </c>
      <c r="B57" s="50"/>
      <c r="C57" s="50"/>
      <c r="D57" s="50"/>
      <c r="E57" s="50"/>
      <c r="F57" s="50"/>
      <c r="G57" s="50"/>
      <c r="H57" s="40"/>
      <c r="I57" s="40"/>
      <c r="J57" s="51" t="s">
        <v>48</v>
      </c>
    </row>
    <row r="58" spans="1:10" s="10" customFormat="1" ht="15" customHeight="1"/>
    <row r="59" spans="1:10" s="10" customFormat="1" ht="15" customHeight="1"/>
    <row r="60" spans="1:10" s="10" customFormat="1" ht="15" customHeight="1"/>
    <row r="61" spans="1:10" s="10" customFormat="1" ht="15" customHeight="1"/>
    <row r="62" spans="1:10" ht="15" customHeight="1"/>
  </sheetData>
  <sheetProtection selectLockedCells="1"/>
  <mergeCells count="35">
    <mergeCell ref="B30:F30"/>
    <mergeCell ref="A29:F29"/>
    <mergeCell ref="A38:C38"/>
    <mergeCell ref="A14:J14"/>
    <mergeCell ref="B26:F26"/>
    <mergeCell ref="D16:I16"/>
    <mergeCell ref="D17:I17"/>
    <mergeCell ref="D19:I19"/>
    <mergeCell ref="B22:F22"/>
    <mergeCell ref="B24:F24"/>
    <mergeCell ref="G21:H21"/>
    <mergeCell ref="I21:J21"/>
    <mergeCell ref="B23:F23"/>
    <mergeCell ref="B25:F25"/>
    <mergeCell ref="G33:H33"/>
    <mergeCell ref="A31:F31"/>
    <mergeCell ref="E51:J51"/>
    <mergeCell ref="E52:J52"/>
    <mergeCell ref="E53:J53"/>
    <mergeCell ref="A7:C8"/>
    <mergeCell ref="A9:C10"/>
    <mergeCell ref="E42:J42"/>
    <mergeCell ref="E43:J43"/>
    <mergeCell ref="E44:J44"/>
    <mergeCell ref="A42:D42"/>
    <mergeCell ref="A43:D43"/>
    <mergeCell ref="A44:D44"/>
    <mergeCell ref="E38:J38"/>
    <mergeCell ref="A41:D41"/>
    <mergeCell ref="B28:F28"/>
    <mergeCell ref="A33:F33"/>
    <mergeCell ref="B27:F27"/>
    <mergeCell ref="A39:J39"/>
    <mergeCell ref="I33:J33"/>
    <mergeCell ref="A34:J34"/>
  </mergeCells>
  <phoneticPr fontId="22" type="noConversion"/>
  <hyperlinks>
    <hyperlink ref="H5" r:id="rId1" xr:uid="{00000000-0004-0000-0000-000000000000}"/>
  </hyperlinks>
  <printOptions horizontalCentered="1"/>
  <pageMargins left="0.51181102362204722" right="0.11811023622047245" top="0.51181102362204722" bottom="0.35433070866141736" header="0" footer="0.31496062992125984"/>
  <pageSetup paperSize="9" scale="44" orientation="portrait" r:id="rId2"/>
  <headerFooter alignWithMargins="0">
    <oddFooter xml:space="preserve">&amp;R&amp;8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028" r:id="rId5" name="Check Box 4">
              <controlPr defaultSize="0" autoFill="0" autoLine="0" autoPict="0">
                <anchor moveWithCells="1" sizeWithCells="1">
                  <from>
                    <xdr:col>7</xdr:col>
                    <xdr:colOff>409575</xdr:colOff>
                    <xdr:row>46</xdr:row>
                    <xdr:rowOff>200025</xdr:rowOff>
                  </from>
                  <to>
                    <xdr:col>7</xdr:col>
                    <xdr:colOff>638175</xdr:colOff>
                    <xdr:row>47</xdr:row>
                    <xdr:rowOff>171450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sizeWithCells="1">
                  <from>
                    <xdr:col>5</xdr:col>
                    <xdr:colOff>304800</xdr:colOff>
                    <xdr:row>46</xdr:row>
                    <xdr:rowOff>200025</xdr:rowOff>
                  </from>
                  <to>
                    <xdr:col>5</xdr:col>
                    <xdr:colOff>533400</xdr:colOff>
                    <xdr:row>47</xdr:row>
                    <xdr:rowOff>171450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sizeWithCells="1">
                  <from>
                    <xdr:col>6</xdr:col>
                    <xdr:colOff>409575</xdr:colOff>
                    <xdr:row>46</xdr:row>
                    <xdr:rowOff>200025</xdr:rowOff>
                  </from>
                  <to>
                    <xdr:col>6</xdr:col>
                    <xdr:colOff>638175</xdr:colOff>
                    <xdr:row>47</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Feuille de calcul</vt:lpstr>
    </vt:vector>
  </TitlesOfParts>
  <Company>Groupe Mutuel Assurances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Lara Granges</dc:creator>
  <cp:lastModifiedBy>Maurice Liand</cp:lastModifiedBy>
  <cp:lastPrinted>2022-04-07T08:30:54Z</cp:lastPrinted>
  <dcterms:created xsi:type="dcterms:W3CDTF">2013-10-29T06:38:40Z</dcterms:created>
  <dcterms:modified xsi:type="dcterms:W3CDTF">2023-05-03T08:59:20Z</dcterms:modified>
</cp:coreProperties>
</file>